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2405" activeTab="0"/>
  </bookViews>
  <sheets>
    <sheet name="Ind-1a" sheetId="1" r:id="rId1"/>
    <sheet name="Ind-2a1" sheetId="2" r:id="rId2"/>
    <sheet name="Ind-2a2" sheetId="3" r:id="rId3"/>
    <sheet name="Ind-3a" sheetId="4" r:id="rId4"/>
    <sheet name="Ind-INF" sheetId="5" r:id="rId5"/>
  </sheets>
  <definedNames>
    <definedName name="_xlnm.Print_Area" localSheetId="2">'Ind-2a2'!$A$1:$BK$162</definedName>
    <definedName name="_xlnm.Print_Area" localSheetId="3">'Ind-3a'!$A$1:$BK$155</definedName>
  </definedNames>
  <calcPr fullCalcOnLoad="1"/>
</workbook>
</file>

<file path=xl/sharedStrings.xml><?xml version="1.0" encoding="utf-8"?>
<sst xmlns="http://schemas.openxmlformats.org/spreadsheetml/2006/main" count="1933" uniqueCount="723">
  <si>
    <t>EQUIP</t>
  </si>
  <si>
    <t>MITJANA</t>
  </si>
  <si>
    <t>PUNTS</t>
  </si>
  <si>
    <t>PAR.</t>
  </si>
  <si>
    <t>Jornada 1</t>
  </si>
  <si>
    <t>Jornada 2</t>
  </si>
  <si>
    <t>Jornada 3</t>
  </si>
  <si>
    <t>Jornada 4</t>
  </si>
  <si>
    <t>Primera Divisió</t>
  </si>
  <si>
    <t>Tercera Divisió</t>
  </si>
  <si>
    <t>LLISTA DE MITJANES - LLIGA CATALANA</t>
  </si>
  <si>
    <t>1a part.</t>
  </si>
  <si>
    <t>2a part.</t>
  </si>
  <si>
    <t>LLIC.</t>
  </si>
  <si>
    <t>NOM</t>
  </si>
  <si>
    <t>P</t>
  </si>
  <si>
    <t>B</t>
  </si>
  <si>
    <t>BITLLES</t>
  </si>
  <si>
    <t>*</t>
  </si>
  <si>
    <t>11a Edició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</si>
  <si>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</si>
  <si>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</si>
  <si>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</si>
  <si>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</si>
  <si>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</si>
  <si>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</si>
  <si>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</si>
  <si>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</si>
  <si>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</si>
  <si>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</si>
  <si>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ERNEST DARDER J.</t>
  </si>
  <si>
    <t>ELS CREMATS DE MONT-RAS</t>
  </si>
  <si>
    <t>VICTÒRIA MEDINYÀ</t>
  </si>
  <si>
    <t>CARLES GÜELL</t>
  </si>
  <si>
    <t>JOSEP LLUÍS GALIANO</t>
  </si>
  <si>
    <t>MARIO LUCERO</t>
  </si>
  <si>
    <t>SIURANENC D'HORTA A</t>
  </si>
  <si>
    <t>JOSEP PEREA</t>
  </si>
  <si>
    <t>MARTA SOLÉ</t>
  </si>
  <si>
    <t>FERRAN HERRERA</t>
  </si>
  <si>
    <t>JORGE BORT</t>
  </si>
  <si>
    <t>Segona Divisió - Grup 2</t>
  </si>
  <si>
    <t>Segona Divisió - Grup 1</t>
  </si>
  <si>
    <t>NADIA SEGURA</t>
  </si>
  <si>
    <t>FARTUCS BITLLES A</t>
  </si>
  <si>
    <t>FERNANDO FERNÁNDEZ</t>
  </si>
  <si>
    <t>JORDI ANTONI CUESTA</t>
  </si>
  <si>
    <t>MOISÉS DÍAZ</t>
  </si>
  <si>
    <t>Infantil</t>
  </si>
  <si>
    <t>CARLES FRANCH</t>
  </si>
  <si>
    <t>COLOBRERS A</t>
  </si>
  <si>
    <t>PURIFICACIÓN MEDINA</t>
  </si>
  <si>
    <t>XAVI ROMANCE</t>
  </si>
  <si>
    <t>RAMON PIÑOL</t>
  </si>
  <si>
    <t>ANTONIO MONTOYA</t>
  </si>
  <si>
    <t>ANDRÉS CRUZ</t>
  </si>
  <si>
    <t>FRANCESC VILARDELL</t>
  </si>
  <si>
    <t>VA TORNEM-HI</t>
  </si>
  <si>
    <t>CHRISTIAN BLESAS</t>
  </si>
  <si>
    <t>ANTONIO BOSQUE</t>
  </si>
  <si>
    <t>JOAN ROS</t>
  </si>
  <si>
    <t>EVA GARRETA</t>
  </si>
  <si>
    <t>SALVADOR VALERO</t>
  </si>
  <si>
    <t>CAN FOLGUERA</t>
  </si>
  <si>
    <t>MARCEL LEGUA</t>
  </si>
  <si>
    <t>JUAN GARCÍA</t>
  </si>
  <si>
    <t>LUÍS FERNÁNDEZ</t>
  </si>
  <si>
    <t>NÚRIA FERRER</t>
  </si>
  <si>
    <t>SABADELL</t>
  </si>
  <si>
    <t>JOAN TORRA</t>
  </si>
  <si>
    <t>ELIES SABALL</t>
  </si>
  <si>
    <t>MERCÈ FOLCH</t>
  </si>
  <si>
    <t>GLÒRIA CAPELLA</t>
  </si>
  <si>
    <t>IOLANDA SALVADOR</t>
  </si>
  <si>
    <t>JOSEP COLOM</t>
  </si>
  <si>
    <t>JOSEP FARRÉ</t>
  </si>
  <si>
    <t>MERCHE RUBIO</t>
  </si>
  <si>
    <t>COLOBRERS B</t>
  </si>
  <si>
    <t>JOSEP LÓIPEZ</t>
  </si>
  <si>
    <t>JOSEP PIÑOL</t>
  </si>
  <si>
    <t>FERRAN GALERA</t>
  </si>
  <si>
    <t>ANTONI PÉREZ</t>
  </si>
  <si>
    <t>CARLOS BLANCO</t>
  </si>
  <si>
    <t>LA PERESTROIKA</t>
  </si>
  <si>
    <t>GUILLERMO NÚÑEZ</t>
  </si>
  <si>
    <t>XAVIER MALLOL</t>
  </si>
  <si>
    <t>SUSANA RODRÍGUEZ</t>
  </si>
  <si>
    <t>GABRIEL A. GONZÁLEZ</t>
  </si>
  <si>
    <t>JORDI SANGLAS</t>
  </si>
  <si>
    <t>SOMISEREM DEL GES</t>
  </si>
  <si>
    <t>JOSEP PADRÓS</t>
  </si>
  <si>
    <t>XAVIER JOFRE</t>
  </si>
  <si>
    <t>JORDI ROSELL</t>
  </si>
  <si>
    <t>JOAN RIERA</t>
  </si>
  <si>
    <t>SIURANENC D'HORTA B</t>
  </si>
  <si>
    <t>LINA CLEMENTE</t>
  </si>
  <si>
    <t>ÁNGEL LORENZO</t>
  </si>
  <si>
    <t>ENRIC VIDAL</t>
  </si>
  <si>
    <t>SÍLVIA HERNÁNDEZ</t>
  </si>
  <si>
    <t>FARTUCS BITLLES B</t>
  </si>
  <si>
    <t>EMILIO CUESTA</t>
  </si>
  <si>
    <t>ENRIC CANALDA</t>
  </si>
  <si>
    <t>CRISTOBAL QUIRÓS</t>
  </si>
  <si>
    <t>CARLOS PÉREZ</t>
  </si>
  <si>
    <t>SIURANENC D'HORTA C</t>
  </si>
  <si>
    <t>JOEL RAMOS</t>
  </si>
  <si>
    <t>ARNAU LLVINA</t>
  </si>
  <si>
    <t>IVAN MARTÍNEZ</t>
  </si>
  <si>
    <t>GEMMA TORRAS</t>
  </si>
  <si>
    <t>MANEL ARJONA</t>
  </si>
  <si>
    <t>JORDI BALCELLS</t>
  </si>
  <si>
    <t>SIURANENC D'HORTA D</t>
  </si>
  <si>
    <t>ISABEL FELIU</t>
  </si>
  <si>
    <t>DOLORS MIRÓ</t>
  </si>
  <si>
    <t>JÚLIA MONTEAGUDO</t>
  </si>
  <si>
    <t>FLORIAN MORENO</t>
  </si>
  <si>
    <t>JOAN PUIG</t>
  </si>
  <si>
    <t>EFREN RIU</t>
  </si>
  <si>
    <t>FARTUCS BITLLES C</t>
  </si>
  <si>
    <t>LAIA RIU</t>
  </si>
  <si>
    <t>ALBA RIU</t>
  </si>
  <si>
    <t>ERNEST GIRALT</t>
  </si>
  <si>
    <t>XAVI MENA</t>
  </si>
  <si>
    <t>PERXA D'ASTOR NEGRE</t>
  </si>
  <si>
    <t>DAVID OLIVER</t>
  </si>
  <si>
    <t>JOSÉ LUÍS GÓMEZ</t>
  </si>
  <si>
    <t>JORDI BARONAT</t>
  </si>
  <si>
    <t>ENRIQUETA VILÀ</t>
  </si>
  <si>
    <t>VICENTE DÍAZ</t>
  </si>
  <si>
    <t>EMMURALLATS CASTELL</t>
  </si>
  <si>
    <t>JOAN RUIZ</t>
  </si>
  <si>
    <t>MARCELA RAMÍREZ</t>
  </si>
  <si>
    <t>GERARD GRAS</t>
  </si>
  <si>
    <t>MARIA CASADELLÀ</t>
  </si>
  <si>
    <t>CABIROLS-SILS</t>
  </si>
  <si>
    <t>BIEL BORRÀS</t>
  </si>
  <si>
    <t>PERE COT</t>
  </si>
  <si>
    <t>XAVI VALENTI</t>
  </si>
  <si>
    <t>JORDI VALLS</t>
  </si>
  <si>
    <t>XEVI ROS</t>
  </si>
  <si>
    <t>ANNA SORIANO</t>
  </si>
  <si>
    <t>EMMURALLATS TORRES</t>
  </si>
  <si>
    <t>ROSER GRAS</t>
  </si>
  <si>
    <t>ROCIO MUÑÓZ</t>
  </si>
  <si>
    <t>ANNA GRAS</t>
  </si>
  <si>
    <t>VICENÇ BOSCH</t>
  </si>
  <si>
    <t>PERXA D'ASTOR TARONJA</t>
  </si>
  <si>
    <t>JOSEP ROIG</t>
  </si>
  <si>
    <t>CARLOS DOMINGUES</t>
  </si>
  <si>
    <t>JORDI FUGAROLAS</t>
  </si>
  <si>
    <t>JORDI BAUDINA</t>
  </si>
  <si>
    <t>EMMURALLATS MURALLES</t>
  </si>
  <si>
    <t>XAVIER SITJÀ</t>
  </si>
  <si>
    <t>PEP PLANA</t>
  </si>
  <si>
    <t>XAVIER MATEU</t>
  </si>
  <si>
    <t>JORDI NOGUERA</t>
  </si>
  <si>
    <t>RETAL GASERANS</t>
  </si>
  <si>
    <t>MARC PÉREZ</t>
  </si>
  <si>
    <t>JAUME TORRENT</t>
  </si>
  <si>
    <t>ALBERT FUGAROLAS</t>
  </si>
  <si>
    <t>XAVIER CEBRIÀ LÓPEZ</t>
  </si>
  <si>
    <t>ESTANYS-SILS</t>
  </si>
  <si>
    <t>NATALIA CEBRIÀ</t>
  </si>
  <si>
    <t>QUIM MAS</t>
  </si>
  <si>
    <t>MERCÈ PASCUAL</t>
  </si>
  <si>
    <t>EULÀLIA BORRÀS</t>
  </si>
  <si>
    <t>SANTIAGO BASALO</t>
  </si>
  <si>
    <t>JOAN COSTA</t>
  </si>
  <si>
    <t>CALELLA MARXA TORRETES</t>
  </si>
  <si>
    <t>VICENÇ MUÑOZ</t>
  </si>
  <si>
    <t>JORDI SISCART</t>
  </si>
  <si>
    <t>GERMAN GARCÍA</t>
  </si>
  <si>
    <t>CARME MARÈS</t>
  </si>
  <si>
    <t>LLUÍS BARRI</t>
  </si>
  <si>
    <t>ROBERT BOU</t>
  </si>
  <si>
    <t>PINETELLS</t>
  </si>
  <si>
    <t>GLÒRIA MARTÍNEZ</t>
  </si>
  <si>
    <t>MARTA GARCÍA</t>
  </si>
  <si>
    <t>PILAR RIERA</t>
  </si>
  <si>
    <t>XAVIER BOADAS</t>
  </si>
  <si>
    <t>BIEL POCH</t>
  </si>
  <si>
    <t>LA PENYA DEL BISTEC A</t>
  </si>
  <si>
    <t>MARIÀ PÉREZ</t>
  </si>
  <si>
    <t>LLORENÇ SERRA</t>
  </si>
  <si>
    <t>QUIM CABALLÉ</t>
  </si>
  <si>
    <t>ANTONIO CASADO</t>
  </si>
  <si>
    <t>BITLLAIRES DE FOGARS</t>
  </si>
  <si>
    <t>CRISTIAN LUNA</t>
  </si>
  <si>
    <t>PERE RIBELL</t>
  </si>
  <si>
    <t>NEUS SUREDA</t>
  </si>
  <si>
    <t>JORDI SERRA</t>
  </si>
  <si>
    <t>JAUME MARTÍ</t>
  </si>
  <si>
    <t>XAVIER COMAS</t>
  </si>
  <si>
    <t>GENT DE BARRI DE PEQUÍN</t>
  </si>
  <si>
    <t>SANTIAGO PIDEMUNT</t>
  </si>
  <si>
    <t>FRANCESC XIFRA</t>
  </si>
  <si>
    <t>ANNA PRUNA</t>
  </si>
  <si>
    <t>LA PENYA DEL BISTEC B</t>
  </si>
  <si>
    <t>LLUÍS BARRERA</t>
  </si>
  <si>
    <t>JAIME LÓPEZ</t>
  </si>
  <si>
    <t>IULIAN BULTOC</t>
  </si>
  <si>
    <t>MARTÍ BARRERA</t>
  </si>
  <si>
    <t>LA PENYA DEL BISTEC C</t>
  </si>
  <si>
    <t>PAU GALLEGO</t>
  </si>
  <si>
    <t>ABEL CABALLÉ</t>
  </si>
  <si>
    <t>JAUME POCH</t>
  </si>
  <si>
    <t>CALELLA MARXA FAR</t>
  </si>
  <si>
    <t>ENCARNA FLORES</t>
  </si>
  <si>
    <t>JOAN TRIADÓ</t>
  </si>
  <si>
    <t>MONTSE SUÑÉ</t>
  </si>
  <si>
    <t>POL VILADRICH</t>
  </si>
  <si>
    <t>OLIUS A</t>
  </si>
  <si>
    <t>DOLORS TORRES</t>
  </si>
  <si>
    <t>MIGUEL FERRER</t>
  </si>
  <si>
    <t>TONI MÁRQUEZ</t>
  </si>
  <si>
    <t>MARIONA TRULLOLS</t>
  </si>
  <si>
    <t>MARCEL·LÍ JIMÉNEZ</t>
  </si>
  <si>
    <t>IGUALADA</t>
  </si>
  <si>
    <t>ROSA GIMÉNEZ</t>
  </si>
  <si>
    <t>ANTONIO VILAS</t>
  </si>
  <si>
    <t>HERMINI BADIA</t>
  </si>
  <si>
    <t>SALVADOR GIL</t>
  </si>
  <si>
    <t>JOAN SERRA</t>
  </si>
  <si>
    <t>OLIUS B</t>
  </si>
  <si>
    <t>JOSEP MARIA CARREIRA</t>
  </si>
  <si>
    <t>JOSÉ FRANCISCO RUIZ</t>
  </si>
  <si>
    <t>MIGUEL ÁNGEL FERRER</t>
  </si>
  <si>
    <t>BIENVENIDO GARCÍA</t>
  </si>
  <si>
    <t>DOLORS VILA</t>
  </si>
  <si>
    <t>NICOLETA NASTASIA</t>
  </si>
  <si>
    <t>CORNELI AYMERICH</t>
  </si>
  <si>
    <t>OLIUS C</t>
  </si>
  <si>
    <t>CARME CANALS</t>
  </si>
  <si>
    <t>RAMON VALLS</t>
  </si>
  <si>
    <t>JOSÉ LUÍS CARNERERO</t>
  </si>
  <si>
    <t>DANIEL CASES</t>
  </si>
  <si>
    <t>ROSER CHERTA</t>
  </si>
  <si>
    <t>LA GALERA A</t>
  </si>
  <si>
    <t>JOAN LLEIXÀ</t>
  </si>
  <si>
    <t>TOMÀS FARNÓS</t>
  </si>
  <si>
    <t>VICENT ALBIOL</t>
  </si>
  <si>
    <t>LOURDES ADELL</t>
  </si>
  <si>
    <t>MASDENVERGE</t>
  </si>
  <si>
    <t>PATRICI VALLÈS</t>
  </si>
  <si>
    <t>SANTI SABATÉ</t>
  </si>
  <si>
    <t>FERNANDO MARSAL</t>
  </si>
  <si>
    <t>PERELLÓ B</t>
  </si>
  <si>
    <t>TONI GÓMEZ</t>
  </si>
  <si>
    <t>JOAN FRANCESC BRULL</t>
  </si>
  <si>
    <t>JACK CID</t>
  </si>
  <si>
    <t>AURELIO REBULL</t>
  </si>
  <si>
    <t>ÀNGEL CALLAU</t>
  </si>
  <si>
    <t>PERELLÓ C</t>
  </si>
  <si>
    <t>MINGO GILABERT</t>
  </si>
  <si>
    <t>JOAN PIÑOL</t>
  </si>
  <si>
    <t>MANOLO BOYER</t>
  </si>
  <si>
    <t>NÚRIA REBULL</t>
  </si>
  <si>
    <t>PERELLÓ A</t>
  </si>
  <si>
    <t>JORDI BRULL</t>
  </si>
  <si>
    <t>JOSEP MARIA PALLARÈS</t>
  </si>
  <si>
    <t>JOAN LLUÍS BRULL</t>
  </si>
  <si>
    <t>ANTONIO BARREDA</t>
  </si>
  <si>
    <t>FORA FORAT</t>
  </si>
  <si>
    <t>ENRIC DOSDÀ</t>
  </si>
  <si>
    <t>JUAN DOMINGO PASCUAL</t>
  </si>
  <si>
    <t>ANTONIO AGUILERA</t>
  </si>
  <si>
    <t>SALVADOR MONRÓS</t>
  </si>
  <si>
    <t>LA GALERA B</t>
  </si>
  <si>
    <t>FLORENTINO ARAGÓN</t>
  </si>
  <si>
    <t>HERIBERTO GASULLA</t>
  </si>
  <si>
    <t>JOSEP CID</t>
  </si>
  <si>
    <t>FRANCISCO PUJOL</t>
  </si>
  <si>
    <t>CERVOL VINARÒS</t>
  </si>
  <si>
    <t>RAMON SÁEZ</t>
  </si>
  <si>
    <t>TOMÀS GARCÍA</t>
  </si>
  <si>
    <t>VALENTÍ ALFARA</t>
  </si>
  <si>
    <t>JOSEP CASTILLO</t>
  </si>
  <si>
    <t>AMPOSTA</t>
  </si>
  <si>
    <t>ELENA FOLIA</t>
  </si>
  <si>
    <t>MODEST ALEU</t>
  </si>
  <si>
    <t>TONY LIMBOS</t>
  </si>
  <si>
    <t>QUIM MARTÍ</t>
  </si>
  <si>
    <t>BELLPUIG</t>
  </si>
  <si>
    <t>ANTÒNIA SORIA</t>
  </si>
  <si>
    <t>ANTONIO ARENAS</t>
  </si>
  <si>
    <t>JAUME GIRIBET</t>
  </si>
  <si>
    <t>TONET MARTÍ</t>
  </si>
  <si>
    <t>MARIANO FUENTES</t>
  </si>
  <si>
    <t>L'ALBAGÉS</t>
  </si>
  <si>
    <t>RAMON NIÑA</t>
  </si>
  <si>
    <t>JUAN ORTIZ</t>
  </si>
  <si>
    <t>FRANCISCO LEIVA</t>
  </si>
  <si>
    <t>JOSEP IGLESIAS</t>
  </si>
  <si>
    <t>JOSEP MARIA MARQUÈS</t>
  </si>
  <si>
    <t>MIRALCAMP</t>
  </si>
  <si>
    <t>JOSEP MARIA VILALTA</t>
  </si>
  <si>
    <t>RAMON CABA</t>
  </si>
  <si>
    <t>JOAN TIÓ</t>
  </si>
  <si>
    <t>JAUME PEDRÓS</t>
  </si>
  <si>
    <t>JAUME CASALS</t>
  </si>
  <si>
    <t>PUIGVERD DE LLEIDA</t>
  </si>
  <si>
    <t>ANTONIO GARCÍA</t>
  </si>
  <si>
    <t>LLUÍS FARRÉ</t>
  </si>
  <si>
    <t>RICARDO PAZ</t>
  </si>
  <si>
    <t>PATROCINIO SORIANO</t>
  </si>
  <si>
    <t>SAGRADA FAMÍLIA B</t>
  </si>
  <si>
    <t>ANTONIO CESPEDES</t>
  </si>
  <si>
    <t>JOSÉ SEGURA</t>
  </si>
  <si>
    <t>ABILIO RUIZ</t>
  </si>
  <si>
    <t>PERE MIQUEL MONASOR</t>
  </si>
  <si>
    <t>MANUEL GONZÁLEZ</t>
  </si>
  <si>
    <t>GUINARDÓ B</t>
  </si>
  <si>
    <t>SALVADOR BATALLER</t>
  </si>
  <si>
    <t>JOSEP SANUY</t>
  </si>
  <si>
    <t>FRANCESC PUIG</t>
  </si>
  <si>
    <t>ROSA BORONAT</t>
  </si>
  <si>
    <t>ENRIQUETA RIBAS</t>
  </si>
  <si>
    <t>ROSA MARIA CUEVAS</t>
  </si>
  <si>
    <t>POBLENOU GROC</t>
  </si>
  <si>
    <t>PILAR LISA</t>
  </si>
  <si>
    <t>PERE SORDÉ NIETO</t>
  </si>
  <si>
    <t>ISAAC SORIA</t>
  </si>
  <si>
    <t>MANUEL BARES</t>
  </si>
  <si>
    <t>MARC SEGURANA</t>
  </si>
  <si>
    <t>PERE SORDÉ MARÍ</t>
  </si>
  <si>
    <t>CONSUELO GARCÍA</t>
  </si>
  <si>
    <t>POBLENOU BLAU</t>
  </si>
  <si>
    <t>DIEGO ASENSIO</t>
  </si>
  <si>
    <t>RAMON BERNAUS</t>
  </si>
  <si>
    <t>JOAN BARRIENDOS</t>
  </si>
  <si>
    <t>MANUEL PÉREZ</t>
  </si>
  <si>
    <t>BEATRIZ DEL PILAR</t>
  </si>
  <si>
    <t>SPYRIDON AGATHOS</t>
  </si>
  <si>
    <t>ANTONIO MEMBRADO</t>
  </si>
  <si>
    <t>SAGRADA FAMÍLIA A</t>
  </si>
  <si>
    <t>JOSÉ LUÍS GONZÁLEZ</t>
  </si>
  <si>
    <t>MIGUEL ANDRÉS</t>
  </si>
  <si>
    <t>ÁNGEL PASCUAL</t>
  </si>
  <si>
    <t>JOAN MARINÉ</t>
  </si>
  <si>
    <t>GABRIEL GONZÁLEZ</t>
  </si>
  <si>
    <t>GUINARDÓ A</t>
  </si>
  <si>
    <t>ALONSO DE LA MORENA</t>
  </si>
  <si>
    <t>JUAN JOSÉ CENTENO</t>
  </si>
  <si>
    <t>FERNANDO RUBIO</t>
  </si>
  <si>
    <t>FRANCESC REIG</t>
  </si>
  <si>
    <t>JESÚS MARTÍNEZ</t>
  </si>
  <si>
    <t>MANUEL DA SILVA</t>
  </si>
  <si>
    <t>POBLENOU VERD</t>
  </si>
  <si>
    <t>ROBERT CANDEL</t>
  </si>
  <si>
    <t>ANDRÉS GARZÓN</t>
  </si>
  <si>
    <t>CARLOS SIMÓN</t>
  </si>
  <si>
    <t>JOSÉ PALLÁS</t>
  </si>
  <si>
    <t>LIDIA GRAU</t>
  </si>
  <si>
    <t>MIGUEL ÁNGEL LECINA</t>
  </si>
  <si>
    <t>TERMITES LLEFIÀ A</t>
  </si>
  <si>
    <t>ELISENDA GÁLVEZ</t>
  </si>
  <si>
    <t>PEDRO MÁRQUEZ</t>
  </si>
  <si>
    <t>MANUEL FUENTES</t>
  </si>
  <si>
    <t>RAÜL LITE</t>
  </si>
  <si>
    <t>TO-K-FUSTA</t>
  </si>
  <si>
    <t>JULI LITE</t>
  </si>
  <si>
    <t>JORDI BERGÉ</t>
  </si>
  <si>
    <t>XAVIER LITE</t>
  </si>
  <si>
    <t>GERARD DEL CASTILLO</t>
  </si>
  <si>
    <t>ÍCAR LITE</t>
  </si>
  <si>
    <t>M. VICTÒRIA GONZÁLEZ</t>
  </si>
  <si>
    <t>TERMITES GROC</t>
  </si>
  <si>
    <t>JUAN MUÑOZ</t>
  </si>
  <si>
    <t>FERNANDO GÓMEZ</t>
  </si>
  <si>
    <t>JOAN LEGUA</t>
  </si>
  <si>
    <t>DAVID GARCÍA</t>
  </si>
  <si>
    <t>ALBERT OLIVA</t>
  </si>
  <si>
    <t>COP</t>
  </si>
  <si>
    <t>MANUEL TORREGROSA</t>
  </si>
  <si>
    <t>MARI GÓMEZ</t>
  </si>
  <si>
    <t>JORDI MITJANA</t>
  </si>
  <si>
    <t>IKER RODRÍGUEZ</t>
  </si>
  <si>
    <t>TERMITES LLEFIÀ B</t>
  </si>
  <si>
    <t>ANABEL MÁRQUEZ</t>
  </si>
  <si>
    <t>JOSEP REIXACH</t>
  </si>
  <si>
    <t>ANTONIO NÚÑEZ</t>
  </si>
  <si>
    <t>VILADECANS</t>
  </si>
  <si>
    <t>RAFAEL GONZÁLEZ</t>
  </si>
  <si>
    <t>ANTONIO HUERTAS</t>
  </si>
  <si>
    <t>JOSEP CABA</t>
  </si>
  <si>
    <t>JORDI GONZALO</t>
  </si>
  <si>
    <t>M. CARMEN HERNÁNDEZ</t>
  </si>
  <si>
    <t>LLUÍS CARDONA</t>
  </si>
  <si>
    <t>TORÀ</t>
  </si>
  <si>
    <t>FELIP DURAN</t>
  </si>
  <si>
    <t>JUANJO MARTÍNEZ</t>
  </si>
  <si>
    <t>ANTONI BOLEA</t>
  </si>
  <si>
    <t>ANA MARIA MOLINA</t>
  </si>
  <si>
    <t>ANTONIO AGUILAR</t>
  </si>
  <si>
    <t>MANUEL MORALES</t>
  </si>
  <si>
    <t>SUSANA BELTRAN</t>
  </si>
  <si>
    <t>EDDY DÍAZ</t>
  </si>
  <si>
    <t>JORDI VILANOVA</t>
  </si>
  <si>
    <t>JOSÉ VELASCO</t>
  </si>
  <si>
    <t>LLUÍS TOLOSA</t>
  </si>
  <si>
    <t>MIGUEL ÁNGEL PEÑALO</t>
  </si>
  <si>
    <t>DOMINGO HINOJOSO</t>
  </si>
  <si>
    <t>FRANCESC SALTIVERI</t>
  </si>
  <si>
    <t>IVARS D'URGELL</t>
  </si>
  <si>
    <t>RAMON BECH</t>
  </si>
  <si>
    <t>JOSEP MARIA FRANQUESA</t>
  </si>
  <si>
    <t>MANEL SOLSONA</t>
  </si>
  <si>
    <t>ALBERTO GÓMEZ</t>
  </si>
  <si>
    <t>CASTELLSERÀ</t>
  </si>
  <si>
    <t>JESÚS VICIOSO</t>
  </si>
  <si>
    <t>MANEL FONT</t>
  </si>
  <si>
    <t>FRANCESC BONCOMPTE</t>
  </si>
  <si>
    <t>ISAAC MARTÍNEZ</t>
  </si>
  <si>
    <t>EDGAR XURIGUERA</t>
  </si>
  <si>
    <t>PONTS</t>
  </si>
  <si>
    <t>ÀNGEL ASENSIO X.</t>
  </si>
  <si>
    <t>GEMMA XURIGUERA</t>
  </si>
  <si>
    <t>ÀNGEL ASENSIO M.</t>
  </si>
  <si>
    <t>RAÜL BARÓ</t>
  </si>
  <si>
    <t>JOSEP ALSINA</t>
  </si>
  <si>
    <t>LLOFRIU</t>
  </si>
  <si>
    <t>DAVID RECHAS</t>
  </si>
  <si>
    <t>ÁLVARO MASSA</t>
  </si>
  <si>
    <t>ÒSCAR PONT</t>
  </si>
  <si>
    <t>FRANCISCO RUIZ</t>
  </si>
  <si>
    <t>MANUEL CARRASCO</t>
  </si>
  <si>
    <t>TORRENT</t>
  </si>
  <si>
    <t>DANI DUCH</t>
  </si>
  <si>
    <t>FRANCISCO PIEDRA</t>
  </si>
  <si>
    <t>VISI SALCEDO</t>
  </si>
  <si>
    <t>MANEL AGUILAR</t>
  </si>
  <si>
    <t>VALL-LLOBREGA</t>
  </si>
  <si>
    <t>JOSEP JULIÀ</t>
  </si>
  <si>
    <t>MANEL CRUZ</t>
  </si>
  <si>
    <t>ANTONIO VELASCO</t>
  </si>
  <si>
    <t>JÚLIA AYMERICH</t>
  </si>
  <si>
    <t>JOSÉ JIMÉNEZ</t>
  </si>
  <si>
    <t>MONT-RAS</t>
  </si>
  <si>
    <t>TOMÀS DOMÍNGUEZ</t>
  </si>
  <si>
    <t>JOSEP CATEURA</t>
  </si>
  <si>
    <t>SANTIAGO REGUALTA</t>
  </si>
  <si>
    <t>RAMON GARCÍA</t>
  </si>
  <si>
    <t>NARCÍS SALGAS</t>
  </si>
  <si>
    <t>EMILIO CALDERÓN</t>
  </si>
  <si>
    <t>PALAMÓS</t>
  </si>
  <si>
    <t>ANDREU TORRES</t>
  </si>
  <si>
    <t>TERESA BOTET</t>
  </si>
  <si>
    <t>ALBERTO CASANOVA</t>
  </si>
  <si>
    <t>ALFONS PEÑA</t>
  </si>
  <si>
    <t>VILABRÚ</t>
  </si>
  <si>
    <t>GABRIEL SÁNCHEZ</t>
  </si>
  <si>
    <t>BENITO MENDOZA</t>
  </si>
  <si>
    <t>PERE MIRANDA</t>
  </si>
  <si>
    <t>JULIO MARTÍN</t>
  </si>
  <si>
    <t>MARIA CUENCA</t>
  </si>
  <si>
    <t>ALLS SECS PIQUEN</t>
  </si>
  <si>
    <t>JORDI BURGAS</t>
  </si>
  <si>
    <t>RAFA CONTRERAS</t>
  </si>
  <si>
    <t>JOAN SEGURA</t>
  </si>
  <si>
    <t>SALVADOR SOGAS</t>
  </si>
  <si>
    <t>SANT MARTÍ SARROCA</t>
  </si>
  <si>
    <t>JULIÀ BATET</t>
  </si>
  <si>
    <t>LUÍS RAMÍREZ</t>
  </si>
  <si>
    <t>JUAN MARTÍNEZ</t>
  </si>
  <si>
    <t>JAUME VALLÈS</t>
  </si>
  <si>
    <t>ENRIQUETA UTRERA</t>
  </si>
  <si>
    <t>SEBASTIÀ MORA</t>
  </si>
  <si>
    <t>VILAFRANCA</t>
  </si>
  <si>
    <t>ANTONI FERRÉ</t>
  </si>
  <si>
    <t>JOAN BERMÚDEZ</t>
  </si>
  <si>
    <t>JOSEP MARIA BERNAUS</t>
  </si>
  <si>
    <t>JORDI CALVET</t>
  </si>
  <si>
    <t>JOSEP CREUS</t>
  </si>
  <si>
    <t>FRANCESC HIERRO</t>
  </si>
  <si>
    <t>JOSEP MARIA ROIG</t>
  </si>
  <si>
    <t>MANEL BRUNA</t>
  </si>
  <si>
    <t>LA RÀPITA</t>
  </si>
  <si>
    <t>JOSEP MARIA MARTÍ</t>
  </si>
  <si>
    <t>ANTONIO CAMPESINO</t>
  </si>
  <si>
    <t>JOAN MORATÓ</t>
  </si>
  <si>
    <t>FRANCESC MARTÍNEZ</t>
  </si>
  <si>
    <t>FERRAN CASALS</t>
  </si>
  <si>
    <t>PERE M. MARSÀ</t>
  </si>
  <si>
    <t>JOSEP SOLSONA</t>
  </si>
  <si>
    <t>ENRIC PEIRÓ</t>
  </si>
  <si>
    <t>FRANCESC CAMPS</t>
  </si>
  <si>
    <t>ANTONI SOLÉ</t>
  </si>
  <si>
    <t>KARLA DÍAZ</t>
  </si>
  <si>
    <t>FRANCISCO CARRASCO</t>
  </si>
  <si>
    <t>DAVID BASCO</t>
  </si>
  <si>
    <t>ALICIA DÍAZ</t>
  </si>
  <si>
    <t>GUADALUPE YÁÑEZ</t>
  </si>
  <si>
    <t>FRANCISCO MARTÍNEZ</t>
  </si>
  <si>
    <t>MELCHOR CALVENTE</t>
  </si>
  <si>
    <t>ALFONSO ÁLVAREZ</t>
  </si>
  <si>
    <t>MANUEL M. ALEN</t>
  </si>
  <si>
    <t>LIBORIO PEÑARRUBIA</t>
  </si>
  <si>
    <t>JORDI LLOPIS</t>
  </si>
  <si>
    <t>NIL SOLÉ</t>
  </si>
  <si>
    <t>MILAGROS PRIETO</t>
  </si>
  <si>
    <t>PAU SANTOS</t>
  </si>
  <si>
    <t>LLUÍS SIVILL</t>
  </si>
  <si>
    <t>CARLES VIVES</t>
  </si>
  <si>
    <t>GERMAN DONCEL</t>
  </si>
  <si>
    <t>JAUME LLORDES</t>
  </si>
  <si>
    <t>ANA MARIA COZAR</t>
  </si>
  <si>
    <t>JORDI MARTÍNEZ</t>
  </si>
  <si>
    <t>FRANCESC SITJÀ</t>
  </si>
  <si>
    <t>MONTSE JUANHUIX</t>
  </si>
  <si>
    <t>JOANA HERNÁNDEZ</t>
  </si>
  <si>
    <t>ANA MEDINA</t>
  </si>
  <si>
    <t>EVA REDONDO</t>
  </si>
  <si>
    <t>PEP SÁNCHEZ</t>
  </si>
  <si>
    <t>EMMA CODINA</t>
  </si>
  <si>
    <t>ADRIÀ RUIZ</t>
  </si>
  <si>
    <t>EMILI SAU</t>
  </si>
  <si>
    <t>XAVI MORA</t>
  </si>
  <si>
    <t>DOLORS CASALS</t>
  </si>
  <si>
    <t>RAMON VILASECA</t>
  </si>
  <si>
    <t>OLIUS JUNIOR C</t>
  </si>
  <si>
    <t>ÀLEX BAJO</t>
  </si>
  <si>
    <t>NIL LÓPEZ</t>
  </si>
  <si>
    <t>MARC PALLISSA</t>
  </si>
  <si>
    <t>ARAN BADIA</t>
  </si>
  <si>
    <t>CLAUDIA MUNTADA</t>
  </si>
  <si>
    <t>OLIUS JUNIOR B</t>
  </si>
  <si>
    <t>NOA VILADRICH</t>
  </si>
  <si>
    <t>CESC PRAT</t>
  </si>
  <si>
    <t>RICARD LÓPEZ</t>
  </si>
  <si>
    <t>MIREIA VILADRICH</t>
  </si>
  <si>
    <t>ABEL VILADRICH</t>
  </si>
  <si>
    <t>OLIUS JUNIOR A</t>
  </si>
  <si>
    <t>CARLA MUNTADA</t>
  </si>
  <si>
    <t>YSABEL PELEGRINA</t>
  </si>
  <si>
    <t>BERNAT PUIGPINÓS</t>
  </si>
  <si>
    <t>PAULA MALÉ</t>
  </si>
  <si>
    <t>JOAN COLELL</t>
  </si>
  <si>
    <t>JORDI CASTILLO</t>
  </si>
  <si>
    <t>FELIP FALLA</t>
  </si>
  <si>
    <t>DOLORS COTS</t>
  </si>
  <si>
    <t>KOEN BALCAEN</t>
  </si>
  <si>
    <t>GREGORIO MOLINA</t>
  </si>
  <si>
    <t>JAIME MARISCAL</t>
  </si>
  <si>
    <t>JOSÉ GARCÍA</t>
  </si>
  <si>
    <t>DAVID ORTIZ</t>
  </si>
  <si>
    <t>MANUEL RODRÍGUEZ M.</t>
  </si>
  <si>
    <t>MANUEL RODRÍGUEZ P.</t>
  </si>
  <si>
    <t>CRISTOBAL GARCÍA</t>
  </si>
  <si>
    <t>JOAN CORNELLÀ</t>
  </si>
  <si>
    <t>SÍLVIA DELCOR</t>
  </si>
  <si>
    <t>LLUÍS OLIVERAS</t>
  </si>
  <si>
    <t>CRIS GARCÍA</t>
  </si>
  <si>
    <t>JÚLIA SAULEDA</t>
  </si>
  <si>
    <t>ALEIX CABALLÉ</t>
  </si>
  <si>
    <t>LA PENYA DEL BISTEC NEGRA</t>
  </si>
  <si>
    <t>JORDI MONFULLEDA</t>
  </si>
  <si>
    <t>ARNAU BARRERA</t>
  </si>
  <si>
    <t>GUIU PLA</t>
  </si>
  <si>
    <t>ANDREU COLLS</t>
  </si>
  <si>
    <t>ERNEST DARDER M.</t>
  </si>
  <si>
    <t>BENITO MARTÍNEZ</t>
  </si>
  <si>
    <t>TELLO BERROCAL</t>
  </si>
  <si>
    <t>JOSÉ LUÍS SÁNCHEZ</t>
  </si>
  <si>
    <t>ALBERT VENTURA</t>
  </si>
  <si>
    <t>XEVI PUIG</t>
  </si>
  <si>
    <t>ALBERT FERRANDO</t>
  </si>
  <si>
    <t>JOAN ROCA</t>
  </si>
  <si>
    <t>ABRIL ASENSIO</t>
  </si>
  <si>
    <t>JORDI SANTAMARIA</t>
  </si>
  <si>
    <t>RAQUEL CALVO</t>
  </si>
  <si>
    <t>DANIEL PANISELLO</t>
  </si>
  <si>
    <t>ELISABETH VALENCIA</t>
  </si>
  <si>
    <t>CESAR COLÀS</t>
  </si>
  <si>
    <t>MIQUEL ÁNGEL GRAU</t>
  </si>
  <si>
    <t>FCO. MATEO SÁEZ</t>
  </si>
  <si>
    <t>RAFEL PAGÁ</t>
  </si>
  <si>
    <t>LLUÍS BONFILL</t>
  </si>
  <si>
    <t>JORDI PIÑOL</t>
  </si>
  <si>
    <t>ESTEVE MUMBRÚ</t>
  </si>
  <si>
    <t>DAVID GALLEGO</t>
  </si>
  <si>
    <t>YERAI JOAQUIN</t>
  </si>
  <si>
    <t>XAVIER FURTET</t>
  </si>
  <si>
    <t>ESTEVE ROURA</t>
  </si>
  <si>
    <t>ANNA ESPINOSA</t>
  </si>
  <si>
    <t>PERELLÓ</t>
  </si>
  <si>
    <t>MIREIA BRULL</t>
  </si>
  <si>
    <t>TANIA MARTÍNEZ</t>
  </si>
  <si>
    <t>JASMIN ANN LÓPEZ</t>
  </si>
  <si>
    <t>NOA FABRA</t>
  </si>
  <si>
    <t>LA GALERA</t>
  </si>
  <si>
    <t>INÉS VENTURA</t>
  </si>
  <si>
    <t>VANESA A. OSIAC</t>
  </si>
  <si>
    <t>AITOR LLEIXÀ</t>
  </si>
  <si>
    <t>MARC GARCIA</t>
  </si>
  <si>
    <t>LA SÉNIA</t>
  </si>
  <si>
    <t>GUERAU FUSES</t>
  </si>
  <si>
    <t>HÉCTOR PÉREZ</t>
  </si>
  <si>
    <t>ANDREA CASANOVA</t>
  </si>
  <si>
    <t>ORIOL SERRA</t>
  </si>
  <si>
    <t>POL CARLOS</t>
  </si>
  <si>
    <t>ANTONI BERTRAN</t>
  </si>
  <si>
    <t>ANTONI VERDÚ</t>
  </si>
  <si>
    <t>PEP OBIOLS</t>
  </si>
  <si>
    <t>TONI BORRÀS</t>
  </si>
  <si>
    <t>MARTÍ SOLÉ</t>
  </si>
  <si>
    <t>FERRAN CASAS</t>
  </si>
  <si>
    <t>ORIOL RIERA</t>
  </si>
  <si>
    <t>LLUC RIBES</t>
  </si>
  <si>
    <t>JORDI ROSELL P.</t>
  </si>
  <si>
    <t>ABEL BONFILL</t>
  </si>
  <si>
    <t>DIEGO PANAVERA</t>
  </si>
  <si>
    <t>ASCENSIÓN HIDALGO</t>
  </si>
  <si>
    <t>FRANCISCO PÉREZ</t>
  </si>
  <si>
    <t>JENIFER LÓPEZ</t>
  </si>
  <si>
    <t>MARIO DRACEA</t>
  </si>
  <si>
    <t>POL CASTELL</t>
  </si>
  <si>
    <t>GEMMA CALLAU</t>
  </si>
  <si>
    <t>SARA JONES</t>
  </si>
  <si>
    <t>ANTONIO HIDALGO</t>
  </si>
  <si>
    <t>PERE PERPIÑÀ</t>
  </si>
  <si>
    <t>MIQUEL GELONCH</t>
  </si>
  <si>
    <t>JOSÉ LUÍS JUBERO</t>
  </si>
  <si>
    <t>FLORIN BUCSA</t>
  </si>
  <si>
    <t>BONAVENTURA BELIELLES</t>
  </si>
  <si>
    <t>DENTAL TÀRREGA/GUISSONA</t>
  </si>
  <si>
    <t>GABRIEL ESTEBAN</t>
  </si>
  <si>
    <t>JULIO NAVARRO</t>
  </si>
  <si>
    <t>JOSEP MARIA AGUILÓ</t>
  </si>
  <si>
    <t>MIGUEL ÁNGEL REINA</t>
  </si>
  <si>
    <t>ISAAC GUTIÉRREZ</t>
  </si>
  <si>
    <t>TONI SOLÉ</t>
  </si>
  <si>
    <t>SALOMÓ</t>
  </si>
  <si>
    <t>TERESA FLORES</t>
  </si>
  <si>
    <t>JORDI JUNCOSA</t>
  </si>
  <si>
    <t>NAYOX TÀRREGA</t>
  </si>
  <si>
    <t>JOAN MORATÓ GÜELL</t>
  </si>
  <si>
    <t>JAUME CASANELLES</t>
  </si>
  <si>
    <t>FRANCESC XAVIER SALA</t>
  </si>
  <si>
    <t>JOSÉ CRUZ</t>
  </si>
  <si>
    <t>FINA GARCÍA</t>
  </si>
  <si>
    <t>CLEMENTE REVIRIEGO</t>
  </si>
  <si>
    <t>MANUEL NOGALES</t>
  </si>
  <si>
    <t>JUSTINO MANSO</t>
  </si>
  <si>
    <t>ELENA SICARS</t>
  </si>
  <si>
    <t>SERGI FERNÁNDEZ</t>
  </si>
  <si>
    <t>JUSTO LÓPEZ</t>
  </si>
  <si>
    <t>MARTA PLANA</t>
  </si>
  <si>
    <t>JOAN COMAPOSADA</t>
  </si>
  <si>
    <t>PEP CUESTA</t>
  </si>
  <si>
    <t>POL RIERA</t>
  </si>
  <si>
    <t>CELESTINO RAMOS</t>
  </si>
  <si>
    <t>JOSÉ RUIZ</t>
  </si>
  <si>
    <t>JOSEP SALA</t>
  </si>
  <si>
    <t>JORDI ROCABERT</t>
  </si>
  <si>
    <t>JOAN PLAZA</t>
  </si>
  <si>
    <t>TONY PELEGRINA</t>
  </si>
  <si>
    <t>ALBERT VENDRELL</t>
  </si>
  <si>
    <t>MARC BALAGUÉ</t>
  </si>
  <si>
    <t>JOSEP MARGALEF</t>
  </si>
  <si>
    <t>CELESTINO COLOM</t>
  </si>
  <si>
    <t>RICARDO GÓMEZ</t>
  </si>
  <si>
    <t>PAULA MANEA</t>
  </si>
  <si>
    <t>IAN BENET</t>
  </si>
  <si>
    <t>ROGER BRULL</t>
  </si>
  <si>
    <t>LIAN MARTÍNEZ</t>
  </si>
  <si>
    <t>ÁLVARO GISBERT</t>
  </si>
  <si>
    <t>ANTONIO NOZAL</t>
  </si>
  <si>
    <t>CARME MARTORELL</t>
  </si>
  <si>
    <t>RAMON MORENO</t>
  </si>
  <si>
    <t>ROSA SOLÉ</t>
  </si>
  <si>
    <t>JUAN SÁNCHEZ</t>
  </si>
  <si>
    <t>ESTHER ROGER</t>
  </si>
  <si>
    <t>JOSEP BUJONS</t>
  </si>
  <si>
    <t>JOSEP CARRERA</t>
  </si>
  <si>
    <t>SIXTE MORERA</t>
  </si>
  <si>
    <t>PILAR BISA</t>
  </si>
  <si>
    <t>IVANOFF AMARANTE</t>
  </si>
  <si>
    <t>TONI CAPARRÓS</t>
  </si>
  <si>
    <t>MARTÍ TORRENTALLÉ</t>
  </si>
  <si>
    <t>JOEL PÉREZ S.</t>
  </si>
  <si>
    <t>JOEL PÉREZ´V.</t>
  </si>
  <si>
    <t>MAR LLEIXÀ</t>
  </si>
  <si>
    <t>GERARD ALBIOL</t>
  </si>
  <si>
    <t>NIL SOLÀ</t>
  </si>
  <si>
    <t>JORDI LÓPEZ</t>
  </si>
  <si>
    <t>IRATI BORT</t>
  </si>
  <si>
    <t>MONTSE SÁNCHEZ</t>
  </si>
  <si>
    <t>MANUEL RODRÍGUEZ</t>
  </si>
  <si>
    <t>HASSAN EL-AMRI</t>
  </si>
  <si>
    <t>MONTSE CANALS</t>
  </si>
  <si>
    <t>ROSA ESCODA</t>
  </si>
  <si>
    <t>PEDRO SANJUANES</t>
  </si>
  <si>
    <t>ALAN LÓPEZ</t>
  </si>
  <si>
    <t>LEISY DÍAZ</t>
  </si>
  <si>
    <t>JOSEP MARIA LLUSSÀ</t>
  </si>
  <si>
    <t>CRISTINA FOLCH</t>
  </si>
  <si>
    <t>DANIEL BERNAL</t>
  </si>
  <si>
    <t>JOSEP MARIA FORÉS</t>
  </si>
  <si>
    <t>MARC LEGUA</t>
  </si>
  <si>
    <t>CÀNDIDA FERNÁNDEZ</t>
  </si>
  <si>
    <t>JOAN ARMENGOL</t>
  </si>
  <si>
    <t>ROSARIO PRADOS</t>
  </si>
  <si>
    <t>ROSENDO FERRÉ</t>
  </si>
  <si>
    <t>TOBLO SUÁREZ</t>
  </si>
  <si>
    <t>AMANCIO DOMÍNGUEZ</t>
  </si>
  <si>
    <t>JOSEP VALMAÑA</t>
  </si>
  <si>
    <t>ENRIC FELIU</t>
  </si>
  <si>
    <t>JOSÉ DÍAZ</t>
  </si>
  <si>
    <t>M. CRMEN LEÓN</t>
  </si>
  <si>
    <t>BENITO CANTAN</t>
  </si>
  <si>
    <t>JOSÉ PADÍN</t>
  </si>
  <si>
    <t>LUÍS MIRANDA</t>
  </si>
  <si>
    <t>ANDREU MATEU</t>
  </si>
  <si>
    <t>ANGEL LECINA</t>
  </si>
  <si>
    <t>QUIM PLA</t>
  </si>
  <si>
    <t>FRANCESC USAY</t>
  </si>
  <si>
    <t>FAUSTI TENA</t>
  </si>
  <si>
    <t>SUSANA CASADO</t>
  </si>
  <si>
    <t>JORDI BATALLER</t>
  </si>
  <si>
    <t>LLUÍS SUÑER</t>
  </si>
  <si>
    <t>JOSEP RIUS</t>
  </si>
  <si>
    <t>VICKI CASTELL</t>
  </si>
  <si>
    <t>MERCÈ MASCARÓ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</si>
</sst>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10</v>
      </c>
      <c r="C1" s="3" t="s">
        <v>8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20</v>
      </c>
      <c r="X1" s="5" t="s">
        <v>21</v>
      </c>
      <c r="AB1" s="5" t="s">
        <v>22</v>
      </c>
      <c r="AF1" s="5" t="s">
        <v>23</v>
      </c>
      <c r="AJ1" s="5" t="s">
        <v>24</v>
      </c>
      <c r="AN1" s="5" t="s">
        <v>25</v>
      </c>
      <c r="AR1" s="5" t="s">
        <v>26</v>
      </c>
      <c r="AV1" s="5" t="s">
        <v>27</v>
      </c>
      <c r="AZ1" s="5" t="s">
        <v>28</v>
      </c>
      <c r="BD1" s="5" t="s">
        <v>29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19</v>
      </c>
      <c r="D3" s="4" t="s">
        <v>11</v>
      </c>
      <c r="F3" s="4" t="s">
        <v>12</v>
      </c>
      <c r="H3" s="4" t="s">
        <v>11</v>
      </c>
      <c r="J3" s="4" t="s">
        <v>12</v>
      </c>
      <c r="L3" s="4" t="s">
        <v>11</v>
      </c>
      <c r="N3" s="4" t="s">
        <v>12</v>
      </c>
      <c r="P3" s="4" t="s">
        <v>11</v>
      </c>
      <c r="Q3" s="4"/>
      <c r="R3" s="4" t="s">
        <v>12</v>
      </c>
      <c r="T3" s="4" t="s">
        <v>11</v>
      </c>
      <c r="U3" s="4"/>
      <c r="V3" s="4" t="s">
        <v>12</v>
      </c>
      <c r="X3" s="4" t="s">
        <v>11</v>
      </c>
      <c r="Y3" s="4"/>
      <c r="Z3" s="4" t="s">
        <v>12</v>
      </c>
      <c r="AB3" s="4" t="s">
        <v>11</v>
      </c>
      <c r="AC3" s="4"/>
      <c r="AD3" s="4" t="s">
        <v>12</v>
      </c>
      <c r="AF3" s="4" t="s">
        <v>11</v>
      </c>
      <c r="AG3" s="4"/>
      <c r="AH3" s="4" t="s">
        <v>12</v>
      </c>
      <c r="AJ3" s="4" t="s">
        <v>11</v>
      </c>
      <c r="AK3" s="4"/>
      <c r="AL3" s="4" t="s">
        <v>12</v>
      </c>
      <c r="AN3" s="4" t="s">
        <v>11</v>
      </c>
      <c r="AO3" s="4"/>
      <c r="AP3" s="4" t="s">
        <v>12</v>
      </c>
      <c r="AR3" s="4" t="s">
        <v>11</v>
      </c>
      <c r="AS3" s="4"/>
      <c r="AT3" s="4" t="s">
        <v>12</v>
      </c>
      <c r="AV3" s="4" t="s">
        <v>11</v>
      </c>
      <c r="AW3" s="4"/>
      <c r="AX3" s="4" t="s">
        <v>12</v>
      </c>
      <c r="AZ3" s="4" t="s">
        <v>11</v>
      </c>
      <c r="BA3" s="4"/>
      <c r="BB3" s="4" t="s">
        <v>12</v>
      </c>
      <c r="BD3" s="4" t="s">
        <v>11</v>
      </c>
      <c r="BE3" s="4"/>
      <c r="BF3" s="4" t="s">
        <v>12</v>
      </c>
    </row>
    <row r="4" spans="1:63" s="2" customFormat="1" ht="12.75">
      <c r="A4" s="11" t="s">
        <v>13</v>
      </c>
      <c r="B4" s="12" t="s">
        <v>14</v>
      </c>
      <c r="C4" s="13" t="s">
        <v>0</v>
      </c>
      <c r="D4" s="14" t="s">
        <v>15</v>
      </c>
      <c r="E4" s="14" t="s">
        <v>16</v>
      </c>
      <c r="F4" s="14" t="s">
        <v>15</v>
      </c>
      <c r="G4" s="14" t="s">
        <v>16</v>
      </c>
      <c r="H4" s="14" t="s">
        <v>15</v>
      </c>
      <c r="I4" s="14" t="s">
        <v>16</v>
      </c>
      <c r="J4" s="14" t="s">
        <v>15</v>
      </c>
      <c r="K4" s="14" t="s">
        <v>16</v>
      </c>
      <c r="L4" s="14" t="s">
        <v>15</v>
      </c>
      <c r="M4" s="14" t="s">
        <v>16</v>
      </c>
      <c r="N4" s="14" t="s">
        <v>15</v>
      </c>
      <c r="O4" s="14" t="s">
        <v>16</v>
      </c>
      <c r="P4" s="14" t="s">
        <v>15</v>
      </c>
      <c r="Q4" s="14" t="s">
        <v>16</v>
      </c>
      <c r="R4" s="14" t="s">
        <v>15</v>
      </c>
      <c r="S4" s="14" t="s">
        <v>16</v>
      </c>
      <c r="T4" s="14" t="s">
        <v>15</v>
      </c>
      <c r="U4" s="14" t="s">
        <v>16</v>
      </c>
      <c r="V4" s="14" t="s">
        <v>15</v>
      </c>
      <c r="W4" s="14" t="s">
        <v>16</v>
      </c>
      <c r="X4" s="14" t="s">
        <v>15</v>
      </c>
      <c r="Y4" s="14" t="s">
        <v>16</v>
      </c>
      <c r="Z4" s="14" t="s">
        <v>15</v>
      </c>
      <c r="AA4" s="14" t="s">
        <v>16</v>
      </c>
      <c r="AB4" s="14" t="s">
        <v>15</v>
      </c>
      <c r="AC4" s="14" t="s">
        <v>16</v>
      </c>
      <c r="AD4" s="14" t="s">
        <v>15</v>
      </c>
      <c r="AE4" s="14" t="s">
        <v>16</v>
      </c>
      <c r="AF4" s="14" t="s">
        <v>15</v>
      </c>
      <c r="AG4" s="14" t="s">
        <v>16</v>
      </c>
      <c r="AH4" s="14" t="s">
        <v>15</v>
      </c>
      <c r="AI4" s="14" t="s">
        <v>16</v>
      </c>
      <c r="AJ4" s="14" t="s">
        <v>15</v>
      </c>
      <c r="AK4" s="14" t="s">
        <v>16</v>
      </c>
      <c r="AL4" s="14" t="s">
        <v>15</v>
      </c>
      <c r="AM4" s="14" t="s">
        <v>16</v>
      </c>
      <c r="AN4" s="14" t="s">
        <v>15</v>
      </c>
      <c r="AO4" s="14" t="s">
        <v>16</v>
      </c>
      <c r="AP4" s="14" t="s">
        <v>15</v>
      </c>
      <c r="AQ4" s="14" t="s">
        <v>16</v>
      </c>
      <c r="AR4" s="14" t="s">
        <v>15</v>
      </c>
      <c r="AS4" s="14" t="s">
        <v>16</v>
      </c>
      <c r="AT4" s="14" t="s">
        <v>15</v>
      </c>
      <c r="AU4" s="14" t="s">
        <v>16</v>
      </c>
      <c r="AV4" s="14" t="s">
        <v>15</v>
      </c>
      <c r="AW4" s="14" t="s">
        <v>16</v>
      </c>
      <c r="AX4" s="14" t="s">
        <v>15</v>
      </c>
      <c r="AY4" s="14" t="s">
        <v>16</v>
      </c>
      <c r="AZ4" s="14" t="s">
        <v>15</v>
      </c>
      <c r="BA4" s="14" t="s">
        <v>16</v>
      </c>
      <c r="BB4" s="14" t="s">
        <v>15</v>
      </c>
      <c r="BC4" s="14" t="s">
        <v>16</v>
      </c>
      <c r="BD4" s="14" t="s">
        <v>15</v>
      </c>
      <c r="BE4" s="14" t="s">
        <v>16</v>
      </c>
      <c r="BF4" s="14" t="s">
        <v>15</v>
      </c>
      <c r="BG4" s="14" t="s">
        <v>16</v>
      </c>
      <c r="BH4" s="13" t="s">
        <v>2</v>
      </c>
      <c r="BI4" s="12" t="s">
        <v>17</v>
      </c>
      <c r="BJ4" s="12" t="s">
        <v>3</v>
      </c>
      <c r="BK4" s="12" t="s">
        <v>1</v>
      </c>
    </row>
    <row r="5" spans="1:65" ht="12.75">
      <c r="A5" s="15">
        <v>3198</v>
      </c>
      <c r="B5" s="16" t="s">
        <v>456</v>
      </c>
      <c r="C5" s="16" t="s">
        <v>455</v>
      </c>
      <c r="D5" s="15">
        <v>83</v>
      </c>
      <c r="E5" s="15">
        <v>8</v>
      </c>
      <c r="F5" s="15">
        <v>86</v>
      </c>
      <c r="G5" s="15">
        <v>8</v>
      </c>
      <c r="H5" s="15">
        <v>78</v>
      </c>
      <c r="I5" s="15">
        <v>6</v>
      </c>
      <c r="J5" s="15">
        <v>72</v>
      </c>
      <c r="K5" s="15">
        <v>6</v>
      </c>
      <c r="L5" s="15">
        <v>54</v>
      </c>
      <c r="M5" s="15">
        <v>2</v>
      </c>
      <c r="N5" s="15"/>
      <c r="O5" s="15"/>
      <c r="P5" s="17">
        <v>74</v>
      </c>
      <c r="Q5" s="17">
        <v>6</v>
      </c>
      <c r="R5" s="17">
        <v>70</v>
      </c>
      <c r="S5" s="17">
        <v>4</v>
      </c>
      <c r="T5" s="17">
        <v>65</v>
      </c>
      <c r="U5" s="17">
        <v>4</v>
      </c>
      <c r="V5" s="17">
        <v>74</v>
      </c>
      <c r="W5" s="17">
        <v>6</v>
      </c>
      <c r="X5" s="17">
        <v>80</v>
      </c>
      <c r="Y5" s="17">
        <v>7</v>
      </c>
      <c r="Z5" s="17">
        <v>80</v>
      </c>
      <c r="AA5" s="17">
        <v>7</v>
      </c>
      <c r="AB5" s="17">
        <v>80</v>
      </c>
      <c r="AC5" s="17">
        <v>7</v>
      </c>
      <c r="AD5" s="17">
        <v>70</v>
      </c>
      <c r="AE5" s="17">
        <v>5</v>
      </c>
      <c r="AF5" s="17">
        <v>66</v>
      </c>
      <c r="AG5" s="17">
        <v>4</v>
      </c>
      <c r="AH5" s="17"/>
      <c r="AI5" s="17"/>
      <c r="AJ5" s="17">
        <v>86</v>
      </c>
      <c r="AK5" s="17">
        <v>8</v>
      </c>
      <c r="AL5" s="17">
        <v>66</v>
      </c>
      <c r="AM5" s="17">
        <v>5</v>
      </c>
      <c r="AN5" s="17"/>
      <c r="AO5" s="17"/>
      <c r="AP5" s="17">
        <v>82</v>
      </c>
      <c r="AQ5" s="17">
        <v>7</v>
      </c>
      <c r="AR5" s="17">
        <v>76</v>
      </c>
      <c r="AS5" s="17">
        <v>6</v>
      </c>
      <c r="AT5" s="17">
        <v>80</v>
      </c>
      <c r="AU5" s="17">
        <v>7</v>
      </c>
      <c r="AV5" s="17">
        <v>80</v>
      </c>
      <c r="AW5" s="17">
        <v>7</v>
      </c>
      <c r="AX5" s="17">
        <v>80</v>
      </c>
      <c r="AY5" s="17">
        <v>7</v>
      </c>
      <c r="AZ5" s="17">
        <v>84</v>
      </c>
      <c r="BA5" s="17">
        <v>8</v>
      </c>
      <c r="BB5" s="17">
        <v>66</v>
      </c>
      <c r="BC5" s="17">
        <v>5</v>
      </c>
      <c r="BD5" s="17">
        <v>77</v>
      </c>
      <c r="BE5" s="17">
        <v>7</v>
      </c>
      <c r="BF5" s="17">
        <v>80</v>
      </c>
      <c r="BG5" s="17">
        <v>7</v>
      </c>
      <c r="BH5" s="18">
        <f aca="true" t="shared" si="0" ref="BH5:BH47">D5+F5+H5+J5+L5+N5+P5+R5+T5+V5+X5+Z5+AB5+AD5+AF5+AH5+AJ5+AL5+AN5+AP5+AR5+AT5+AV5+AX5+AZ5+BB5+BD5+BF5</f>
        <v>1889</v>
      </c>
      <c r="BI5" s="18">
        <f aca="true" t="shared" si="1" ref="BI5:BI47">E5+G5+I5+K5+M5+O5+Q5+S5+U5+W5+Y5+AA5+AC5+AE5+AG5+AI5+AK5+AM5+AO5+AQ5+AS5+AU5+AW5+AY5+BA5+BC5+BE5+BG5</f>
        <v>154</v>
      </c>
      <c r="BJ5" s="19">
        <f aca="true" t="shared" si="2" ref="BJ5:BJ47">COUNT(D5,F5,H5,J5,L5,N5,P5,R5,T5,V5,X5,Z5,AB5,AD5,AF5,AH5,AJ5,AL5,AN5,AP5,AR5,AT5,AV5,AX5,AZ5,BB5,BD5,BF5)</f>
        <v>25</v>
      </c>
      <c r="BK5" s="20">
        <f aca="true" t="shared" si="3" ref="BK5:BK47">BH5/BJ5</f>
        <v>75.56</v>
      </c>
      <c r="BM5"/>
    </row>
    <row r="6" spans="1:65" ht="12.75">
      <c r="A6" s="15">
        <v>3238</v>
      </c>
      <c r="B6" s="16" t="s">
        <v>561</v>
      </c>
      <c r="C6" s="16" t="s">
        <v>455</v>
      </c>
      <c r="D6" s="15"/>
      <c r="E6" s="15"/>
      <c r="F6" s="15"/>
      <c r="G6" s="15"/>
      <c r="H6" s="15">
        <v>82</v>
      </c>
      <c r="I6" s="15">
        <v>7</v>
      </c>
      <c r="J6" s="15">
        <v>65</v>
      </c>
      <c r="K6" s="15">
        <v>4</v>
      </c>
      <c r="L6" s="15"/>
      <c r="M6" s="15"/>
      <c r="N6" s="15">
        <v>67</v>
      </c>
      <c r="O6" s="15">
        <v>5</v>
      </c>
      <c r="P6" s="17"/>
      <c r="Q6" s="17"/>
      <c r="R6" s="17">
        <v>82</v>
      </c>
      <c r="S6" s="17">
        <v>7</v>
      </c>
      <c r="T6" s="17">
        <v>70</v>
      </c>
      <c r="U6" s="17">
        <v>5</v>
      </c>
      <c r="V6" s="17">
        <v>59</v>
      </c>
      <c r="W6" s="17">
        <v>3</v>
      </c>
      <c r="X6" s="17"/>
      <c r="Y6" s="17"/>
      <c r="Z6" s="17">
        <v>82</v>
      </c>
      <c r="AA6" s="17">
        <v>7</v>
      </c>
      <c r="AB6" s="17">
        <v>84</v>
      </c>
      <c r="AC6" s="17">
        <v>8</v>
      </c>
      <c r="AD6" s="17"/>
      <c r="AE6" s="17"/>
      <c r="AF6" s="17">
        <v>74</v>
      </c>
      <c r="AG6" s="17">
        <v>6</v>
      </c>
      <c r="AH6" s="17"/>
      <c r="AI6" s="17"/>
      <c r="AJ6" s="17">
        <v>71</v>
      </c>
      <c r="AK6" s="17">
        <v>6</v>
      </c>
      <c r="AL6" s="17"/>
      <c r="AM6" s="17"/>
      <c r="AN6" s="17">
        <v>66</v>
      </c>
      <c r="AO6" s="17">
        <v>4</v>
      </c>
      <c r="AP6" s="17"/>
      <c r="AQ6" s="17"/>
      <c r="AR6" s="17">
        <v>86</v>
      </c>
      <c r="AS6" s="17">
        <v>8</v>
      </c>
      <c r="AT6" s="17">
        <v>80</v>
      </c>
      <c r="AU6" s="17">
        <v>7</v>
      </c>
      <c r="AV6" s="17">
        <v>63</v>
      </c>
      <c r="AW6" s="17">
        <v>4</v>
      </c>
      <c r="AX6" s="17"/>
      <c r="AY6" s="17"/>
      <c r="AZ6" s="17">
        <v>66</v>
      </c>
      <c r="BA6" s="17">
        <v>4</v>
      </c>
      <c r="BB6" s="17"/>
      <c r="BC6" s="17"/>
      <c r="BD6" s="17">
        <v>70</v>
      </c>
      <c r="BE6" s="17">
        <v>5</v>
      </c>
      <c r="BF6" s="17">
        <v>65</v>
      </c>
      <c r="BG6" s="17">
        <v>4</v>
      </c>
      <c r="BH6" s="18">
        <f aca="true" t="shared" si="4" ref="BH6:BI10">D6+F6+H6+J6+L6+N6+P6+R6+T6+V6+X6+Z6+AB6+AD6+AF6+AH6+AJ6+AL6+AN6+AP6+AR6+AT6+AV6+AX6+AZ6+BB6+BD6+BF6</f>
        <v>1232</v>
      </c>
      <c r="BI6" s="18">
        <f t="shared" si="4"/>
        <v>94</v>
      </c>
      <c r="BJ6" s="19">
        <f aca="true" t="shared" si="5" ref="BJ6:BJ11">COUNT(D6,F6,H6,J6,L6,N6,P6,R6,T6,V6,X6,Z6,AB6,AD6,AF6,AH6,AJ6,AL6,AN6,AP6,AR6,AT6,AV6,AX6,AZ6,BB6,BD6,BF6)</f>
        <v>17</v>
      </c>
      <c r="BK6" s="20">
        <f aca="true" t="shared" si="6" ref="BK6:BK11">BH6/BJ6</f>
        <v>72.47058823529412</v>
      </c>
      <c r="BM6"/>
    </row>
    <row r="7" spans="1:63" ht="12.75">
      <c r="A7" s="15">
        <v>3499</v>
      </c>
      <c r="B7" s="16" t="s">
        <v>457</v>
      </c>
      <c r="C7" s="16" t="s">
        <v>455</v>
      </c>
      <c r="D7" s="15">
        <v>70</v>
      </c>
      <c r="E7" s="15">
        <v>5</v>
      </c>
      <c r="F7" s="15">
        <v>65</v>
      </c>
      <c r="G7" s="15">
        <v>4</v>
      </c>
      <c r="H7" s="15"/>
      <c r="I7" s="15"/>
      <c r="J7" s="15"/>
      <c r="K7" s="15"/>
      <c r="L7" s="15">
        <v>76</v>
      </c>
      <c r="M7" s="15">
        <v>6</v>
      </c>
      <c r="N7" s="15">
        <v>82</v>
      </c>
      <c r="O7" s="15">
        <v>7</v>
      </c>
      <c r="P7" s="17">
        <v>86</v>
      </c>
      <c r="Q7" s="17">
        <v>8</v>
      </c>
      <c r="R7" s="17">
        <v>57</v>
      </c>
      <c r="S7" s="17">
        <v>3</v>
      </c>
      <c r="T7" s="17"/>
      <c r="U7" s="17"/>
      <c r="V7" s="17"/>
      <c r="W7" s="17"/>
      <c r="X7" s="17">
        <v>80</v>
      </c>
      <c r="Y7" s="17">
        <v>7</v>
      </c>
      <c r="Z7" s="17"/>
      <c r="AA7" s="17"/>
      <c r="AB7" s="17">
        <v>71</v>
      </c>
      <c r="AC7" s="17">
        <v>6</v>
      </c>
      <c r="AD7" s="17">
        <v>64</v>
      </c>
      <c r="AE7" s="17">
        <v>5</v>
      </c>
      <c r="AF7" s="17"/>
      <c r="AG7" s="17"/>
      <c r="AH7" s="17">
        <v>65</v>
      </c>
      <c r="AI7" s="17">
        <v>5</v>
      </c>
      <c r="AJ7" s="17"/>
      <c r="AK7" s="17"/>
      <c r="AL7" s="17"/>
      <c r="AM7" s="17"/>
      <c r="AN7" s="17">
        <v>84</v>
      </c>
      <c r="AO7" s="17">
        <v>8</v>
      </c>
      <c r="AP7" s="17">
        <v>82</v>
      </c>
      <c r="AQ7" s="17">
        <v>7</v>
      </c>
      <c r="AR7" s="17">
        <v>69</v>
      </c>
      <c r="AS7" s="17">
        <v>6</v>
      </c>
      <c r="AT7" s="17"/>
      <c r="AU7" s="17"/>
      <c r="AV7" s="17"/>
      <c r="AW7" s="17"/>
      <c r="AX7" s="17">
        <v>73</v>
      </c>
      <c r="AY7" s="17">
        <v>6</v>
      </c>
      <c r="AZ7" s="17">
        <v>80</v>
      </c>
      <c r="BA7" s="17">
        <v>7</v>
      </c>
      <c r="BB7" s="17">
        <v>66</v>
      </c>
      <c r="BC7" s="17">
        <v>4</v>
      </c>
      <c r="BD7" s="17"/>
      <c r="BE7" s="17"/>
      <c r="BF7" s="17">
        <v>76</v>
      </c>
      <c r="BG7" s="17">
        <v>7</v>
      </c>
      <c r="BH7" s="18">
        <f t="shared" si="4"/>
        <v>1246</v>
      </c>
      <c r="BI7" s="18">
        <f t="shared" si="4"/>
        <v>101</v>
      </c>
      <c r="BJ7" s="19">
        <f t="shared" si="5"/>
        <v>17</v>
      </c>
      <c r="BK7" s="20">
        <f t="shared" si="6"/>
        <v>73.29411764705883</v>
      </c>
    </row>
    <row r="8" spans="1:65" ht="12.75">
      <c r="A8" s="15">
        <v>3681</v>
      </c>
      <c r="B8" s="16" t="s">
        <v>454</v>
      </c>
      <c r="C8" s="16" t="s">
        <v>455</v>
      </c>
      <c r="D8" s="15">
        <v>79</v>
      </c>
      <c r="E8" s="15">
        <v>7</v>
      </c>
      <c r="F8" s="15">
        <v>72</v>
      </c>
      <c r="G8" s="15">
        <v>5</v>
      </c>
      <c r="H8" s="15"/>
      <c r="I8" s="15"/>
      <c r="J8" s="15"/>
      <c r="K8" s="15"/>
      <c r="L8" s="15">
        <v>86</v>
      </c>
      <c r="M8" s="15">
        <v>8</v>
      </c>
      <c r="N8" s="15">
        <v>74</v>
      </c>
      <c r="O8" s="15">
        <v>6</v>
      </c>
      <c r="P8" s="17">
        <v>71</v>
      </c>
      <c r="Q8" s="17">
        <v>5</v>
      </c>
      <c r="R8" s="17">
        <v>82</v>
      </c>
      <c r="S8" s="17">
        <v>7</v>
      </c>
      <c r="T8" s="17">
        <v>65</v>
      </c>
      <c r="U8" s="17">
        <v>5</v>
      </c>
      <c r="V8" s="17">
        <v>76</v>
      </c>
      <c r="W8" s="17">
        <v>6</v>
      </c>
      <c r="X8" s="17">
        <v>80</v>
      </c>
      <c r="Y8" s="17">
        <v>7</v>
      </c>
      <c r="Z8" s="17">
        <v>80</v>
      </c>
      <c r="AA8" s="17">
        <v>7</v>
      </c>
      <c r="AB8" s="17"/>
      <c r="AC8" s="17"/>
      <c r="AD8" s="17">
        <v>64</v>
      </c>
      <c r="AE8" s="17">
        <v>3</v>
      </c>
      <c r="AF8" s="17"/>
      <c r="AG8" s="17"/>
      <c r="AH8" s="17">
        <v>70</v>
      </c>
      <c r="AI8" s="17">
        <v>4</v>
      </c>
      <c r="AJ8" s="17"/>
      <c r="AK8" s="17"/>
      <c r="AL8" s="17">
        <v>80</v>
      </c>
      <c r="AM8" s="17">
        <v>7</v>
      </c>
      <c r="AN8" s="17">
        <v>74</v>
      </c>
      <c r="AO8" s="17">
        <v>6</v>
      </c>
      <c r="AP8" s="17">
        <v>80</v>
      </c>
      <c r="AQ8" s="17">
        <v>7</v>
      </c>
      <c r="AR8" s="17"/>
      <c r="AS8" s="17"/>
      <c r="AT8" s="17">
        <v>68</v>
      </c>
      <c r="AU8" s="17">
        <v>5</v>
      </c>
      <c r="AV8" s="17"/>
      <c r="AW8" s="17"/>
      <c r="AX8" s="17">
        <v>63</v>
      </c>
      <c r="AY8" s="17">
        <v>4</v>
      </c>
      <c r="AZ8" s="17"/>
      <c r="BA8" s="17"/>
      <c r="BB8" s="17">
        <v>76</v>
      </c>
      <c r="BC8" s="17">
        <v>6</v>
      </c>
      <c r="BD8" s="17">
        <v>58</v>
      </c>
      <c r="BE8" s="17">
        <v>3</v>
      </c>
      <c r="BF8" s="17"/>
      <c r="BG8" s="17"/>
      <c r="BH8" s="18">
        <f t="shared" si="4"/>
        <v>1398</v>
      </c>
      <c r="BI8" s="18">
        <f t="shared" si="4"/>
        <v>108</v>
      </c>
      <c r="BJ8" s="19">
        <f t="shared" si="5"/>
        <v>19</v>
      </c>
      <c r="BK8" s="20">
        <f t="shared" si="6"/>
        <v>73.57894736842105</v>
      </c>
      <c r="BM8" t="s">
        <v>18</v>
      </c>
    </row>
    <row r="9" spans="1:63" ht="12.75">
      <c r="A9" s="15">
        <v>4103</v>
      </c>
      <c r="B9" s="16" t="s">
        <v>458</v>
      </c>
      <c r="C9" s="16" t="s">
        <v>455</v>
      </c>
      <c r="D9" s="15">
        <v>68</v>
      </c>
      <c r="E9" s="15">
        <v>5</v>
      </c>
      <c r="F9" s="15">
        <v>69</v>
      </c>
      <c r="G9" s="15">
        <v>5</v>
      </c>
      <c r="H9" s="15">
        <v>78</v>
      </c>
      <c r="I9" s="15">
        <v>6</v>
      </c>
      <c r="J9" s="15">
        <v>80</v>
      </c>
      <c r="K9" s="15">
        <v>7</v>
      </c>
      <c r="L9" s="15">
        <v>59</v>
      </c>
      <c r="M9" s="15">
        <v>4</v>
      </c>
      <c r="N9" s="15">
        <v>76</v>
      </c>
      <c r="O9" s="15">
        <v>7</v>
      </c>
      <c r="P9" s="17">
        <v>68</v>
      </c>
      <c r="Q9" s="17">
        <v>5</v>
      </c>
      <c r="R9" s="17"/>
      <c r="S9" s="17"/>
      <c r="T9" s="17"/>
      <c r="U9" s="17"/>
      <c r="V9" s="17"/>
      <c r="W9" s="17"/>
      <c r="X9" s="17">
        <v>86</v>
      </c>
      <c r="Y9" s="17">
        <v>8</v>
      </c>
      <c r="Z9" s="17">
        <v>80</v>
      </c>
      <c r="AA9" s="17">
        <v>7</v>
      </c>
      <c r="AB9" s="17">
        <v>70</v>
      </c>
      <c r="AC9" s="17">
        <v>5</v>
      </c>
      <c r="AD9" s="17">
        <v>79</v>
      </c>
      <c r="AE9" s="17">
        <v>7</v>
      </c>
      <c r="AF9" s="17">
        <v>80</v>
      </c>
      <c r="AG9" s="17">
        <v>7</v>
      </c>
      <c r="AH9" s="17">
        <v>90</v>
      </c>
      <c r="AI9" s="17">
        <v>9</v>
      </c>
      <c r="AJ9" s="17">
        <v>71</v>
      </c>
      <c r="AK9" s="17">
        <v>5</v>
      </c>
      <c r="AL9" s="17">
        <v>79</v>
      </c>
      <c r="AM9" s="17">
        <v>7</v>
      </c>
      <c r="AN9" s="17">
        <v>84</v>
      </c>
      <c r="AO9" s="17">
        <v>8</v>
      </c>
      <c r="AP9" s="17">
        <v>70</v>
      </c>
      <c r="AQ9" s="17">
        <v>5</v>
      </c>
      <c r="AR9" s="17"/>
      <c r="AS9" s="17"/>
      <c r="AT9" s="17">
        <v>78</v>
      </c>
      <c r="AU9" s="17">
        <v>7</v>
      </c>
      <c r="AV9" s="17">
        <v>77</v>
      </c>
      <c r="AW9" s="17">
        <v>7</v>
      </c>
      <c r="AX9" s="17">
        <v>86</v>
      </c>
      <c r="AY9" s="17">
        <v>8</v>
      </c>
      <c r="AZ9" s="17">
        <v>70</v>
      </c>
      <c r="BA9" s="17">
        <v>5</v>
      </c>
      <c r="BB9" s="17">
        <v>78</v>
      </c>
      <c r="BC9" s="17">
        <v>7</v>
      </c>
      <c r="BD9" s="17">
        <v>61</v>
      </c>
      <c r="BE9" s="17">
        <v>3</v>
      </c>
      <c r="BF9" s="17"/>
      <c r="BG9" s="17"/>
      <c r="BH9" s="18">
        <f t="shared" si="4"/>
        <v>1737</v>
      </c>
      <c r="BI9" s="18">
        <f t="shared" si="4"/>
        <v>144</v>
      </c>
      <c r="BJ9" s="19">
        <f t="shared" si="5"/>
        <v>23</v>
      </c>
      <c r="BK9" s="20">
        <f t="shared" si="6"/>
        <v>75.52173913043478</v>
      </c>
    </row>
    <row r="10" spans="1:63" ht="12.75">
      <c r="A10" s="15">
        <v>5789</v>
      </c>
      <c r="B10" s="16" t="s">
        <v>562</v>
      </c>
      <c r="C10" s="16" t="s">
        <v>455</v>
      </c>
      <c r="D10" s="15"/>
      <c r="E10" s="15"/>
      <c r="F10" s="15"/>
      <c r="G10" s="15"/>
      <c r="H10" s="15">
        <v>74</v>
      </c>
      <c r="I10" s="15">
        <v>5</v>
      </c>
      <c r="J10" s="15">
        <v>72</v>
      </c>
      <c r="K10" s="15">
        <v>5</v>
      </c>
      <c r="L10" s="15"/>
      <c r="M10" s="15"/>
      <c r="N10" s="15"/>
      <c r="O10" s="15"/>
      <c r="P10" s="17"/>
      <c r="Q10" s="17"/>
      <c r="R10" s="17"/>
      <c r="S10" s="17"/>
      <c r="T10" s="17">
        <v>70</v>
      </c>
      <c r="U10" s="17">
        <v>5</v>
      </c>
      <c r="V10" s="17">
        <v>70</v>
      </c>
      <c r="W10" s="17">
        <v>5</v>
      </c>
      <c r="X10" s="17"/>
      <c r="Y10" s="17"/>
      <c r="Z10" s="17"/>
      <c r="AA10" s="17"/>
      <c r="AB10" s="17"/>
      <c r="AC10" s="17"/>
      <c r="AD10" s="17"/>
      <c r="AE10" s="17"/>
      <c r="AF10" s="17">
        <v>86</v>
      </c>
      <c r="AG10" s="17">
        <v>8</v>
      </c>
      <c r="AH10" s="17">
        <v>76</v>
      </c>
      <c r="AI10" s="17">
        <v>6</v>
      </c>
      <c r="AJ10" s="17">
        <v>70</v>
      </c>
      <c r="AK10" s="17">
        <v>5</v>
      </c>
      <c r="AL10" s="17">
        <v>70</v>
      </c>
      <c r="AM10" s="17">
        <v>5</v>
      </c>
      <c r="AN10" s="17"/>
      <c r="AO10" s="17"/>
      <c r="AP10" s="17"/>
      <c r="AQ10" s="17"/>
      <c r="AR10" s="17">
        <v>70</v>
      </c>
      <c r="AS10" s="17">
        <v>5</v>
      </c>
      <c r="AT10" s="17"/>
      <c r="AU10" s="17"/>
      <c r="AV10" s="17">
        <v>68</v>
      </c>
      <c r="AW10" s="17">
        <v>5</v>
      </c>
      <c r="AX10" s="17"/>
      <c r="AY10" s="17"/>
      <c r="AZ10" s="17"/>
      <c r="BA10" s="17"/>
      <c r="BB10" s="17"/>
      <c r="BC10" s="17"/>
      <c r="BD10" s="17"/>
      <c r="BE10" s="17"/>
      <c r="BF10" s="17">
        <v>82</v>
      </c>
      <c r="BG10" s="17">
        <v>7</v>
      </c>
      <c r="BH10" s="18">
        <f t="shared" si="4"/>
        <v>808</v>
      </c>
      <c r="BI10" s="18">
        <f t="shared" si="4"/>
        <v>61</v>
      </c>
      <c r="BJ10" s="19">
        <f t="shared" si="5"/>
        <v>11</v>
      </c>
      <c r="BK10" s="20">
        <f t="shared" si="6"/>
        <v>73.45454545454545</v>
      </c>
    </row>
    <row r="11" spans="1:63" ht="12.75">
      <c r="A11" s="15">
        <v>3310</v>
      </c>
      <c r="B11" s="16" t="s">
        <v>670</v>
      </c>
      <c r="C11" s="16" t="s">
        <v>408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>
        <v>63</v>
      </c>
      <c r="AA11" s="17">
        <v>5</v>
      </c>
      <c r="AB11" s="17"/>
      <c r="AC11" s="17"/>
      <c r="AD11" s="17"/>
      <c r="AE11" s="17"/>
      <c r="AF11" s="17">
        <v>54</v>
      </c>
      <c r="AG11" s="17">
        <v>3</v>
      </c>
      <c r="AH11" s="17"/>
      <c r="AI11" s="17"/>
      <c r="AJ11" s="17"/>
      <c r="AK11" s="17"/>
      <c r="AL11" s="17"/>
      <c r="AM11" s="17"/>
      <c r="AN11" s="17">
        <v>68</v>
      </c>
      <c r="AO11" s="17">
        <v>5</v>
      </c>
      <c r="AP11" s="17">
        <v>56</v>
      </c>
      <c r="AQ11" s="17">
        <v>4</v>
      </c>
      <c r="AR11" s="17">
        <v>68</v>
      </c>
      <c r="AS11" s="17">
        <v>5</v>
      </c>
      <c r="AT11" s="17">
        <v>71</v>
      </c>
      <c r="AU11" s="17">
        <v>6</v>
      </c>
      <c r="AV11" s="17">
        <v>49</v>
      </c>
      <c r="AW11" s="17">
        <v>2</v>
      </c>
      <c r="AX11" s="17">
        <v>56</v>
      </c>
      <c r="AY11" s="17">
        <v>3</v>
      </c>
      <c r="AZ11" s="17"/>
      <c r="BA11" s="17"/>
      <c r="BB11" s="17"/>
      <c r="BC11" s="17"/>
      <c r="BD11" s="17"/>
      <c r="BE11" s="17"/>
      <c r="BF11" s="17"/>
      <c r="BG11" s="17"/>
      <c r="BH11" s="18">
        <f>D11+F11+H11+J11+L11+N11+P11+R11+T11+V11+X11+Z11+AB11+AD11+AF11+AH11+AJ11+AL11+AN11+AP11+AR11+AT11+AV11+AX11+AZ11+BB11+BD11+BF11</f>
        <v>485</v>
      </c>
      <c r="BI11" s="18">
        <f>E11+G11+I11+K11+M11+O11+Q11+S11+U11+W11+Y11+AA11+AC11+AE11+AG11+AI11+AK11+AM11+AO11+AQ11+AS11+AU11+AW11+AY11+BA11+BC11+BE11+BG11</f>
        <v>33</v>
      </c>
      <c r="BJ11" s="19">
        <f t="shared" si="5"/>
        <v>8</v>
      </c>
      <c r="BK11" s="20">
        <f t="shared" si="6"/>
        <v>60.625</v>
      </c>
    </row>
    <row r="12" spans="1:65" ht="12.75">
      <c r="A12" s="15">
        <v>3314</v>
      </c>
      <c r="B12" s="21" t="s">
        <v>409</v>
      </c>
      <c r="C12" s="21" t="s">
        <v>408</v>
      </c>
      <c r="D12" s="15">
        <v>66</v>
      </c>
      <c r="E12" s="15">
        <v>4</v>
      </c>
      <c r="F12" s="15"/>
      <c r="G12" s="15"/>
      <c r="H12" s="15">
        <v>63</v>
      </c>
      <c r="I12" s="15">
        <v>5</v>
      </c>
      <c r="J12" s="15">
        <v>84</v>
      </c>
      <c r="K12" s="15">
        <v>8</v>
      </c>
      <c r="L12" s="15">
        <v>70</v>
      </c>
      <c r="M12" s="15">
        <v>5</v>
      </c>
      <c r="N12" s="15">
        <v>59</v>
      </c>
      <c r="O12" s="15">
        <v>4</v>
      </c>
      <c r="P12" s="17">
        <v>72</v>
      </c>
      <c r="Q12" s="17">
        <v>5</v>
      </c>
      <c r="R12" s="17">
        <v>76</v>
      </c>
      <c r="S12" s="17">
        <v>6</v>
      </c>
      <c r="T12" s="17">
        <v>55</v>
      </c>
      <c r="U12" s="17">
        <v>3</v>
      </c>
      <c r="V12" s="17"/>
      <c r="W12" s="17"/>
      <c r="X12" s="17">
        <v>84</v>
      </c>
      <c r="Y12" s="17">
        <v>8</v>
      </c>
      <c r="Z12" s="17">
        <v>52</v>
      </c>
      <c r="AA12" s="17">
        <v>2</v>
      </c>
      <c r="AB12" s="17">
        <v>65</v>
      </c>
      <c r="AC12" s="17">
        <v>4</v>
      </c>
      <c r="AD12" s="17"/>
      <c r="AE12" s="17"/>
      <c r="AF12" s="17">
        <v>61</v>
      </c>
      <c r="AG12" s="17">
        <v>4</v>
      </c>
      <c r="AH12" s="17">
        <v>66</v>
      </c>
      <c r="AI12" s="17">
        <v>5</v>
      </c>
      <c r="AJ12" s="17">
        <v>58</v>
      </c>
      <c r="AK12" s="17">
        <v>2</v>
      </c>
      <c r="AL12" s="17">
        <v>72</v>
      </c>
      <c r="AM12" s="17">
        <v>6</v>
      </c>
      <c r="AN12" s="17">
        <v>70</v>
      </c>
      <c r="AO12" s="17">
        <v>4</v>
      </c>
      <c r="AP12" s="17">
        <v>65</v>
      </c>
      <c r="AQ12" s="17">
        <v>4</v>
      </c>
      <c r="AR12" s="17">
        <v>82</v>
      </c>
      <c r="AS12" s="17">
        <v>7</v>
      </c>
      <c r="AT12" s="17">
        <v>68</v>
      </c>
      <c r="AU12" s="17">
        <v>5</v>
      </c>
      <c r="AV12" s="17">
        <v>80</v>
      </c>
      <c r="AW12" s="17">
        <v>7</v>
      </c>
      <c r="AX12" s="17">
        <v>55</v>
      </c>
      <c r="AY12" s="17">
        <v>3</v>
      </c>
      <c r="AZ12" s="17"/>
      <c r="BA12" s="17"/>
      <c r="BB12" s="17"/>
      <c r="BC12" s="17"/>
      <c r="BD12" s="17">
        <v>66</v>
      </c>
      <c r="BE12" s="17">
        <v>4</v>
      </c>
      <c r="BF12" s="17">
        <v>74</v>
      </c>
      <c r="BG12" s="17">
        <v>6</v>
      </c>
      <c r="BH12" s="18">
        <f t="shared" si="0"/>
        <v>1563</v>
      </c>
      <c r="BI12" s="18">
        <f t="shared" si="1"/>
        <v>111</v>
      </c>
      <c r="BJ12" s="19">
        <f t="shared" si="2"/>
        <v>23</v>
      </c>
      <c r="BK12" s="20">
        <f t="shared" si="3"/>
        <v>67.95652173913044</v>
      </c>
      <c r="BM12"/>
    </row>
    <row r="13" spans="1:65" ht="12.75">
      <c r="A13" s="15">
        <v>3625</v>
      </c>
      <c r="B13" s="21" t="s">
        <v>411</v>
      </c>
      <c r="C13" s="21" t="s">
        <v>408</v>
      </c>
      <c r="D13" s="15">
        <v>73</v>
      </c>
      <c r="E13" s="15">
        <v>6</v>
      </c>
      <c r="F13" s="15">
        <v>76</v>
      </c>
      <c r="G13" s="15">
        <v>6</v>
      </c>
      <c r="H13" s="15">
        <v>76</v>
      </c>
      <c r="I13" s="15">
        <v>6</v>
      </c>
      <c r="J13" s="15">
        <v>73</v>
      </c>
      <c r="K13" s="15">
        <v>6</v>
      </c>
      <c r="L13" s="15">
        <v>63</v>
      </c>
      <c r="M13" s="15">
        <v>4</v>
      </c>
      <c r="N13" s="15">
        <v>62</v>
      </c>
      <c r="O13" s="15">
        <v>4</v>
      </c>
      <c r="P13" s="17">
        <v>75</v>
      </c>
      <c r="Q13" s="17">
        <v>6</v>
      </c>
      <c r="R13" s="17">
        <v>66</v>
      </c>
      <c r="S13" s="17">
        <v>5</v>
      </c>
      <c r="T13" s="17"/>
      <c r="U13" s="17"/>
      <c r="V13" s="17">
        <v>64</v>
      </c>
      <c r="W13" s="17">
        <v>4</v>
      </c>
      <c r="X13" s="17">
        <v>76</v>
      </c>
      <c r="Y13" s="17">
        <v>6</v>
      </c>
      <c r="Z13" s="17">
        <v>71</v>
      </c>
      <c r="AA13" s="17">
        <v>5</v>
      </c>
      <c r="AB13" s="17">
        <v>76</v>
      </c>
      <c r="AC13" s="17">
        <v>6</v>
      </c>
      <c r="AD13" s="17">
        <v>74</v>
      </c>
      <c r="AE13" s="17">
        <v>5</v>
      </c>
      <c r="AF13" s="17">
        <v>61</v>
      </c>
      <c r="AG13" s="17">
        <v>3</v>
      </c>
      <c r="AH13" s="17">
        <v>84</v>
      </c>
      <c r="AI13" s="17">
        <v>8</v>
      </c>
      <c r="AJ13" s="17">
        <v>66</v>
      </c>
      <c r="AK13" s="17">
        <v>5</v>
      </c>
      <c r="AL13" s="17">
        <v>59</v>
      </c>
      <c r="AM13" s="17">
        <v>3</v>
      </c>
      <c r="AN13" s="17"/>
      <c r="AO13" s="17"/>
      <c r="AP13" s="17"/>
      <c r="AQ13" s="17"/>
      <c r="AR13" s="17">
        <v>74</v>
      </c>
      <c r="AS13" s="17">
        <v>5</v>
      </c>
      <c r="AT13" s="17">
        <v>74</v>
      </c>
      <c r="AU13" s="17">
        <v>6</v>
      </c>
      <c r="AV13" s="17">
        <v>78</v>
      </c>
      <c r="AW13" s="17">
        <v>7</v>
      </c>
      <c r="AX13" s="17">
        <v>78</v>
      </c>
      <c r="AY13" s="17">
        <v>6</v>
      </c>
      <c r="AZ13" s="17">
        <v>72</v>
      </c>
      <c r="BA13" s="17">
        <v>5</v>
      </c>
      <c r="BB13" s="17">
        <v>61</v>
      </c>
      <c r="BC13" s="17">
        <v>3</v>
      </c>
      <c r="BD13" s="17">
        <v>67</v>
      </c>
      <c r="BE13" s="17">
        <v>4</v>
      </c>
      <c r="BF13" s="17">
        <v>78</v>
      </c>
      <c r="BG13" s="17">
        <v>6</v>
      </c>
      <c r="BH13" s="18">
        <f t="shared" si="0"/>
        <v>1777</v>
      </c>
      <c r="BI13" s="18">
        <f t="shared" si="1"/>
        <v>130</v>
      </c>
      <c r="BJ13" s="19">
        <f t="shared" si="2"/>
        <v>25</v>
      </c>
      <c r="BK13" s="20">
        <f t="shared" si="3"/>
        <v>71.08</v>
      </c>
      <c r="BM13"/>
    </row>
    <row r="14" spans="1:65" ht="12.75">
      <c r="A14" s="15">
        <v>3923</v>
      </c>
      <c r="B14" s="16" t="s">
        <v>412</v>
      </c>
      <c r="C14" s="21" t="s">
        <v>408</v>
      </c>
      <c r="D14" s="15"/>
      <c r="E14" s="15"/>
      <c r="F14" s="15">
        <v>61</v>
      </c>
      <c r="G14" s="15">
        <v>4</v>
      </c>
      <c r="H14" s="15"/>
      <c r="I14" s="15"/>
      <c r="J14" s="15"/>
      <c r="K14" s="15"/>
      <c r="L14" s="15">
        <v>54</v>
      </c>
      <c r="M14" s="15">
        <v>3</v>
      </c>
      <c r="N14" s="15">
        <v>70</v>
      </c>
      <c r="O14" s="15">
        <v>5</v>
      </c>
      <c r="P14" s="17"/>
      <c r="Q14" s="17"/>
      <c r="R14" s="17">
        <v>80</v>
      </c>
      <c r="S14" s="17">
        <v>7</v>
      </c>
      <c r="T14" s="17">
        <v>70</v>
      </c>
      <c r="U14" s="17">
        <v>5</v>
      </c>
      <c r="V14" s="17">
        <v>67</v>
      </c>
      <c r="W14" s="17">
        <v>5</v>
      </c>
      <c r="X14" s="17">
        <v>65</v>
      </c>
      <c r="Y14" s="17">
        <v>4</v>
      </c>
      <c r="Z14" s="17"/>
      <c r="AA14" s="17"/>
      <c r="AB14" s="17"/>
      <c r="AC14" s="17"/>
      <c r="AD14" s="17">
        <v>63</v>
      </c>
      <c r="AE14" s="17">
        <v>4</v>
      </c>
      <c r="AF14" s="17">
        <v>59</v>
      </c>
      <c r="AG14" s="17">
        <v>4</v>
      </c>
      <c r="AH14" s="17">
        <v>62</v>
      </c>
      <c r="AI14" s="17">
        <v>3</v>
      </c>
      <c r="AJ14" s="17">
        <v>72</v>
      </c>
      <c r="AK14" s="17">
        <v>5</v>
      </c>
      <c r="AL14" s="17">
        <v>63</v>
      </c>
      <c r="AM14" s="17">
        <v>4</v>
      </c>
      <c r="AN14" s="17">
        <v>70</v>
      </c>
      <c r="AO14" s="17">
        <v>5</v>
      </c>
      <c r="AP14" s="17">
        <v>70</v>
      </c>
      <c r="AQ14" s="17">
        <v>5</v>
      </c>
      <c r="AR14" s="17">
        <v>60</v>
      </c>
      <c r="AS14" s="17">
        <v>4</v>
      </c>
      <c r="AT14" s="17">
        <v>76</v>
      </c>
      <c r="AU14" s="17">
        <v>6</v>
      </c>
      <c r="AV14" s="17">
        <v>79</v>
      </c>
      <c r="AW14" s="17">
        <v>7</v>
      </c>
      <c r="AX14" s="17">
        <v>73</v>
      </c>
      <c r="AY14" s="17">
        <v>6</v>
      </c>
      <c r="AZ14" s="17">
        <v>82</v>
      </c>
      <c r="BA14" s="17">
        <v>7</v>
      </c>
      <c r="BB14" s="17">
        <v>66</v>
      </c>
      <c r="BC14" s="17">
        <v>4</v>
      </c>
      <c r="BD14" s="17"/>
      <c r="BE14" s="17"/>
      <c r="BF14" s="17"/>
      <c r="BG14" s="17"/>
      <c r="BH14" s="18">
        <f t="shared" si="0"/>
        <v>1362</v>
      </c>
      <c r="BI14" s="18">
        <f t="shared" si="1"/>
        <v>97</v>
      </c>
      <c r="BJ14" s="19">
        <f t="shared" si="2"/>
        <v>20</v>
      </c>
      <c r="BK14" s="20">
        <f t="shared" si="3"/>
        <v>68.1</v>
      </c>
      <c r="BM14"/>
    </row>
    <row r="15" spans="1:65" ht="12.75">
      <c r="A15" s="15">
        <v>4139</v>
      </c>
      <c r="B15" s="21" t="s">
        <v>410</v>
      </c>
      <c r="C15" s="21" t="s">
        <v>408</v>
      </c>
      <c r="D15" s="15">
        <v>72</v>
      </c>
      <c r="E15" s="15">
        <v>5</v>
      </c>
      <c r="F15" s="15">
        <v>80</v>
      </c>
      <c r="G15" s="15">
        <v>7</v>
      </c>
      <c r="H15" s="15">
        <v>74</v>
      </c>
      <c r="I15" s="15">
        <v>6</v>
      </c>
      <c r="J15" s="15">
        <v>76</v>
      </c>
      <c r="K15" s="15">
        <v>6</v>
      </c>
      <c r="L15" s="15">
        <v>76</v>
      </c>
      <c r="M15" s="15">
        <v>6</v>
      </c>
      <c r="N15" s="15"/>
      <c r="O15" s="15"/>
      <c r="P15" s="17">
        <v>57</v>
      </c>
      <c r="Q15" s="17">
        <v>3</v>
      </c>
      <c r="R15" s="17"/>
      <c r="S15" s="17"/>
      <c r="T15" s="17">
        <v>72</v>
      </c>
      <c r="U15" s="17">
        <v>6</v>
      </c>
      <c r="V15" s="17">
        <v>66</v>
      </c>
      <c r="W15" s="17">
        <v>5</v>
      </c>
      <c r="X15" s="17"/>
      <c r="Y15" s="17"/>
      <c r="Z15" s="17"/>
      <c r="AA15" s="17"/>
      <c r="AB15" s="17">
        <v>51</v>
      </c>
      <c r="AC15" s="17">
        <v>2</v>
      </c>
      <c r="AD15" s="17">
        <v>66</v>
      </c>
      <c r="AE15" s="17">
        <v>4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>
        <v>74</v>
      </c>
      <c r="BA15" s="17">
        <v>6</v>
      </c>
      <c r="BB15" s="17">
        <v>76</v>
      </c>
      <c r="BC15" s="17">
        <v>6</v>
      </c>
      <c r="BD15" s="17">
        <v>65</v>
      </c>
      <c r="BE15" s="17">
        <v>4</v>
      </c>
      <c r="BF15" s="17">
        <v>82</v>
      </c>
      <c r="BG15" s="17">
        <v>7</v>
      </c>
      <c r="BH15" s="18">
        <f t="shared" si="0"/>
        <v>987</v>
      </c>
      <c r="BI15" s="18">
        <f t="shared" si="1"/>
        <v>73</v>
      </c>
      <c r="BJ15" s="19">
        <f t="shared" si="2"/>
        <v>14</v>
      </c>
      <c r="BK15" s="20">
        <f t="shared" si="3"/>
        <v>70.5</v>
      </c>
      <c r="BM15"/>
    </row>
    <row r="16" spans="1:65" ht="12.75">
      <c r="A16" s="15">
        <v>5703</v>
      </c>
      <c r="B16" s="21" t="s">
        <v>407</v>
      </c>
      <c r="C16" s="21" t="s">
        <v>408</v>
      </c>
      <c r="D16" s="15">
        <v>67</v>
      </c>
      <c r="E16" s="15">
        <v>5</v>
      </c>
      <c r="F16" s="15">
        <v>64</v>
      </c>
      <c r="G16" s="15">
        <v>3</v>
      </c>
      <c r="H16" s="15">
        <v>51</v>
      </c>
      <c r="I16" s="15">
        <v>2</v>
      </c>
      <c r="J16" s="15">
        <v>70</v>
      </c>
      <c r="K16" s="15">
        <v>5</v>
      </c>
      <c r="L16" s="15"/>
      <c r="M16" s="15"/>
      <c r="N16" s="15">
        <v>66</v>
      </c>
      <c r="O16" s="15">
        <v>4</v>
      </c>
      <c r="P16" s="17">
        <v>74</v>
      </c>
      <c r="Q16" s="17">
        <v>6</v>
      </c>
      <c r="R16" s="17">
        <v>75</v>
      </c>
      <c r="S16" s="17">
        <v>6</v>
      </c>
      <c r="T16" s="17">
        <v>80</v>
      </c>
      <c r="U16" s="17">
        <v>7</v>
      </c>
      <c r="V16" s="17">
        <v>71</v>
      </c>
      <c r="W16" s="17">
        <v>5</v>
      </c>
      <c r="X16" s="17">
        <v>70</v>
      </c>
      <c r="Y16" s="17">
        <v>5</v>
      </c>
      <c r="Z16" s="17">
        <v>78</v>
      </c>
      <c r="AA16" s="17">
        <v>7</v>
      </c>
      <c r="AB16" s="17">
        <v>70</v>
      </c>
      <c r="AC16" s="17">
        <v>5</v>
      </c>
      <c r="AD16" s="17">
        <v>58</v>
      </c>
      <c r="AE16" s="17">
        <v>2</v>
      </c>
      <c r="AF16" s="17"/>
      <c r="AG16" s="17"/>
      <c r="AH16" s="17">
        <v>67</v>
      </c>
      <c r="AI16" s="17">
        <v>5</v>
      </c>
      <c r="AJ16" s="17">
        <v>64</v>
      </c>
      <c r="AK16" s="17">
        <v>4</v>
      </c>
      <c r="AL16" s="17">
        <v>75</v>
      </c>
      <c r="AM16" s="17">
        <v>6</v>
      </c>
      <c r="AN16" s="17">
        <v>65</v>
      </c>
      <c r="AO16" s="17">
        <v>4</v>
      </c>
      <c r="AP16" s="17">
        <v>63</v>
      </c>
      <c r="AQ16" s="17">
        <v>4</v>
      </c>
      <c r="AR16" s="17"/>
      <c r="AS16" s="17"/>
      <c r="AT16" s="17"/>
      <c r="AU16" s="17"/>
      <c r="AV16" s="17"/>
      <c r="AW16" s="17"/>
      <c r="AX16" s="17"/>
      <c r="AY16" s="17"/>
      <c r="AZ16" s="17">
        <v>74</v>
      </c>
      <c r="BA16" s="17">
        <v>6</v>
      </c>
      <c r="BB16" s="17">
        <v>74</v>
      </c>
      <c r="BC16" s="17">
        <v>5</v>
      </c>
      <c r="BD16" s="17">
        <v>58</v>
      </c>
      <c r="BE16" s="17">
        <v>3</v>
      </c>
      <c r="BF16" s="17">
        <v>78</v>
      </c>
      <c r="BG16" s="17">
        <v>6</v>
      </c>
      <c r="BH16" s="18">
        <f t="shared" si="0"/>
        <v>1512</v>
      </c>
      <c r="BI16" s="18">
        <f t="shared" si="1"/>
        <v>105</v>
      </c>
      <c r="BJ16" s="19">
        <f t="shared" si="2"/>
        <v>22</v>
      </c>
      <c r="BK16" s="20">
        <f t="shared" si="3"/>
        <v>68.72727272727273</v>
      </c>
      <c r="BM16"/>
    </row>
    <row r="17" spans="1:65" ht="12.75">
      <c r="A17" s="15">
        <v>1886</v>
      </c>
      <c r="B17" s="16" t="s">
        <v>275</v>
      </c>
      <c r="C17" s="16" t="s">
        <v>272</v>
      </c>
      <c r="D17" s="15">
        <v>72</v>
      </c>
      <c r="E17" s="15">
        <v>5</v>
      </c>
      <c r="F17" s="15">
        <v>72</v>
      </c>
      <c r="G17" s="15">
        <v>5</v>
      </c>
      <c r="H17" s="15">
        <v>66</v>
      </c>
      <c r="I17" s="15">
        <v>4</v>
      </c>
      <c r="J17" s="15">
        <v>64</v>
      </c>
      <c r="K17" s="15">
        <v>5</v>
      </c>
      <c r="L17" s="15">
        <v>67</v>
      </c>
      <c r="M17" s="15">
        <v>5</v>
      </c>
      <c r="N17" s="15">
        <v>64</v>
      </c>
      <c r="O17" s="15">
        <v>5</v>
      </c>
      <c r="P17" s="17"/>
      <c r="Q17" s="17"/>
      <c r="R17" s="17"/>
      <c r="S17" s="17"/>
      <c r="T17" s="17">
        <v>58</v>
      </c>
      <c r="U17" s="17">
        <v>4</v>
      </c>
      <c r="V17" s="17">
        <v>64</v>
      </c>
      <c r="W17" s="17">
        <v>4</v>
      </c>
      <c r="X17" s="17">
        <v>62</v>
      </c>
      <c r="Y17" s="17">
        <v>4</v>
      </c>
      <c r="Z17" s="17">
        <v>79</v>
      </c>
      <c r="AA17" s="17">
        <v>7</v>
      </c>
      <c r="AB17" s="17">
        <v>59</v>
      </c>
      <c r="AC17" s="17">
        <v>4</v>
      </c>
      <c r="AD17" s="17">
        <v>54</v>
      </c>
      <c r="AE17" s="17">
        <v>3</v>
      </c>
      <c r="AF17" s="17"/>
      <c r="AG17" s="17"/>
      <c r="AH17" s="17"/>
      <c r="AI17" s="17"/>
      <c r="AJ17" s="17">
        <v>66</v>
      </c>
      <c r="AK17" s="17">
        <v>5</v>
      </c>
      <c r="AL17" s="17">
        <v>78</v>
      </c>
      <c r="AM17" s="17">
        <v>7</v>
      </c>
      <c r="AN17" s="17">
        <v>72</v>
      </c>
      <c r="AO17" s="17">
        <v>5</v>
      </c>
      <c r="AP17" s="17">
        <v>86</v>
      </c>
      <c r="AQ17" s="17">
        <v>8</v>
      </c>
      <c r="AR17" s="17">
        <v>76</v>
      </c>
      <c r="AS17" s="17">
        <v>6</v>
      </c>
      <c r="AT17" s="17">
        <v>69</v>
      </c>
      <c r="AU17" s="17">
        <v>5</v>
      </c>
      <c r="AV17" s="17">
        <v>70</v>
      </c>
      <c r="AW17" s="17">
        <v>5</v>
      </c>
      <c r="AX17" s="17">
        <v>75</v>
      </c>
      <c r="AY17" s="17">
        <v>6</v>
      </c>
      <c r="AZ17" s="17"/>
      <c r="BA17" s="17"/>
      <c r="BB17" s="17"/>
      <c r="BC17" s="17"/>
      <c r="BD17" s="17">
        <v>61</v>
      </c>
      <c r="BE17" s="17">
        <v>4</v>
      </c>
      <c r="BF17" s="17">
        <v>77</v>
      </c>
      <c r="BG17" s="17">
        <v>7</v>
      </c>
      <c r="BH17" s="18">
        <f t="shared" si="0"/>
        <v>1511</v>
      </c>
      <c r="BI17" s="18">
        <f t="shared" si="1"/>
        <v>113</v>
      </c>
      <c r="BJ17" s="19">
        <f t="shared" si="2"/>
        <v>22</v>
      </c>
      <c r="BK17" s="20">
        <f t="shared" si="3"/>
        <v>68.68181818181819</v>
      </c>
      <c r="BM17"/>
    </row>
    <row r="18" spans="1:65" ht="12.75">
      <c r="A18" s="24">
        <v>3099</v>
      </c>
      <c r="B18" s="25" t="s">
        <v>261</v>
      </c>
      <c r="C18" s="25" t="s">
        <v>262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>
        <v>57</v>
      </c>
      <c r="AY18" s="17">
        <v>4</v>
      </c>
      <c r="AZ18" s="17">
        <v>51</v>
      </c>
      <c r="BA18" s="17">
        <v>2</v>
      </c>
      <c r="BB18" s="17">
        <v>74</v>
      </c>
      <c r="BC18" s="17">
        <v>6</v>
      </c>
      <c r="BD18" s="17"/>
      <c r="BE18" s="17"/>
      <c r="BF18" s="17"/>
      <c r="BG18" s="17"/>
      <c r="BH18" s="18">
        <f aca="true" t="shared" si="7" ref="BH18:BI21">D18+F18+H18+J18+L18+N18+P18+R18+T18+V18+X18+Z18+AB18+AD18+AF18+AH18+AJ18+AL18+AN18+AP18+AR18+AT18+AV18+AX18+AZ18+BB18+BD18+BF18</f>
        <v>182</v>
      </c>
      <c r="BI18" s="18">
        <f t="shared" si="7"/>
        <v>12</v>
      </c>
      <c r="BJ18" s="19">
        <f>COUNT(D18,F18,H18,J18,L18,N18,P18,R18,T18,V18,X18,Z18,AB18,AD18,AF18,AH18,AJ18,AL18,AN18,AP18,AR18,AT18,AV18,AX18,AZ18,BB18,BD18,BF18)</f>
        <v>3</v>
      </c>
      <c r="BK18" s="20">
        <f>BH18/BJ18</f>
        <v>60.666666666666664</v>
      </c>
      <c r="BM18"/>
    </row>
    <row r="19" spans="1:65" ht="12.75">
      <c r="A19" s="15">
        <v>3635</v>
      </c>
      <c r="B19" s="16" t="s">
        <v>273</v>
      </c>
      <c r="C19" s="16" t="s">
        <v>272</v>
      </c>
      <c r="D19" s="15">
        <v>78</v>
      </c>
      <c r="E19" s="15">
        <v>7</v>
      </c>
      <c r="F19" s="15">
        <v>62</v>
      </c>
      <c r="G19" s="15">
        <v>3</v>
      </c>
      <c r="H19" s="15">
        <v>65</v>
      </c>
      <c r="I19" s="15">
        <v>4</v>
      </c>
      <c r="J19" s="15">
        <v>70</v>
      </c>
      <c r="K19" s="15">
        <v>5</v>
      </c>
      <c r="L19" s="15">
        <v>75</v>
      </c>
      <c r="M19" s="15">
        <v>6</v>
      </c>
      <c r="N19" s="15">
        <v>80</v>
      </c>
      <c r="O19" s="15">
        <v>7</v>
      </c>
      <c r="P19" s="17">
        <v>74</v>
      </c>
      <c r="Q19" s="17">
        <v>6</v>
      </c>
      <c r="R19" s="17">
        <v>78</v>
      </c>
      <c r="S19" s="17">
        <v>6</v>
      </c>
      <c r="T19" s="17">
        <v>73</v>
      </c>
      <c r="U19" s="17">
        <v>6</v>
      </c>
      <c r="V19" s="17">
        <v>78</v>
      </c>
      <c r="W19" s="17">
        <v>7</v>
      </c>
      <c r="X19" s="17">
        <v>68</v>
      </c>
      <c r="Y19" s="17">
        <v>5</v>
      </c>
      <c r="Z19" s="17">
        <v>60</v>
      </c>
      <c r="AA19" s="17">
        <v>4</v>
      </c>
      <c r="AB19" s="17">
        <v>67</v>
      </c>
      <c r="AC19" s="17">
        <v>4</v>
      </c>
      <c r="AD19" s="17">
        <v>80</v>
      </c>
      <c r="AE19" s="17">
        <v>7</v>
      </c>
      <c r="AF19" s="17">
        <v>78</v>
      </c>
      <c r="AG19" s="17">
        <v>7</v>
      </c>
      <c r="AH19" s="17">
        <v>82</v>
      </c>
      <c r="AI19" s="17">
        <v>8</v>
      </c>
      <c r="AJ19" s="17">
        <v>70</v>
      </c>
      <c r="AK19" s="17">
        <v>5</v>
      </c>
      <c r="AL19" s="17">
        <v>82</v>
      </c>
      <c r="AM19" s="17">
        <v>7</v>
      </c>
      <c r="AN19" s="17">
        <v>64</v>
      </c>
      <c r="AO19" s="17">
        <v>5</v>
      </c>
      <c r="AP19" s="17">
        <v>72</v>
      </c>
      <c r="AQ19" s="17">
        <v>6</v>
      </c>
      <c r="AR19" s="17">
        <v>77</v>
      </c>
      <c r="AS19" s="17">
        <v>7</v>
      </c>
      <c r="AT19" s="17">
        <v>76</v>
      </c>
      <c r="AU19" s="17">
        <v>6</v>
      </c>
      <c r="AV19" s="17">
        <v>82</v>
      </c>
      <c r="AW19" s="17">
        <v>7</v>
      </c>
      <c r="AX19" s="17">
        <v>67</v>
      </c>
      <c r="AY19" s="17">
        <v>5</v>
      </c>
      <c r="AZ19" s="17">
        <v>76</v>
      </c>
      <c r="BA19" s="17">
        <v>6</v>
      </c>
      <c r="BB19" s="17">
        <v>86</v>
      </c>
      <c r="BC19" s="17">
        <v>8</v>
      </c>
      <c r="BD19" s="17">
        <v>82</v>
      </c>
      <c r="BE19" s="17">
        <v>7</v>
      </c>
      <c r="BF19" s="17">
        <v>72</v>
      </c>
      <c r="BG19" s="17">
        <v>5</v>
      </c>
      <c r="BH19" s="18">
        <f t="shared" si="7"/>
        <v>2074</v>
      </c>
      <c r="BI19" s="18">
        <f t="shared" si="7"/>
        <v>166</v>
      </c>
      <c r="BJ19" s="19">
        <f>COUNT(D19,F19,H19,J19,L19,N19,P19,R19,T19,V19,X19,Z19,AB19,AD19,AF19,AH19,AJ19,AL19,AN19,AP19,AR19,AT19,AV19,AX19,AZ19,BB19,BD19,BF19)</f>
        <v>28</v>
      </c>
      <c r="BK19" s="20">
        <f>BH19/BJ19</f>
        <v>74.07142857142857</v>
      </c>
      <c r="BM19"/>
    </row>
    <row r="20" spans="1:65" ht="12.75">
      <c r="A20" s="24">
        <v>5072</v>
      </c>
      <c r="B20" s="25" t="s">
        <v>573</v>
      </c>
      <c r="C20" s="25" t="s">
        <v>262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>
        <v>58</v>
      </c>
      <c r="AW20" s="17">
        <v>4</v>
      </c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">
        <f t="shared" si="7"/>
        <v>58</v>
      </c>
      <c r="BI20" s="18">
        <f t="shared" si="7"/>
        <v>4</v>
      </c>
      <c r="BJ20" s="19">
        <f>COUNT(D20,F20,H20,J20,L20,N20,P20,R20,T20,V20,X20,Z20,AB20,AD20,AF20,AH20,AJ20,AL20,AN20,AP20,AR20,AT20,AV20,AX20,AZ20,BB20,BD20,BF20)</f>
        <v>1</v>
      </c>
      <c r="BK20" s="20">
        <f>BH20/BJ20</f>
        <v>58</v>
      </c>
      <c r="BM20"/>
    </row>
    <row r="21" spans="1:65" ht="12.75">
      <c r="A21" s="15">
        <v>6102</v>
      </c>
      <c r="B21" s="16" t="s">
        <v>688</v>
      </c>
      <c r="C21" s="16" t="s">
        <v>272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>
        <v>82</v>
      </c>
      <c r="Q21" s="17">
        <v>7</v>
      </c>
      <c r="R21" s="17">
        <v>69</v>
      </c>
      <c r="S21" s="17">
        <v>5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>
        <v>76</v>
      </c>
      <c r="AG21" s="17">
        <v>6</v>
      </c>
      <c r="AH21" s="17">
        <v>73</v>
      </c>
      <c r="AI21" s="17">
        <v>6</v>
      </c>
      <c r="AJ21" s="17">
        <v>76</v>
      </c>
      <c r="AK21" s="17">
        <v>6</v>
      </c>
      <c r="AL21" s="17">
        <v>69</v>
      </c>
      <c r="AM21" s="17">
        <v>5</v>
      </c>
      <c r="AN21" s="17">
        <v>59</v>
      </c>
      <c r="AO21" s="17">
        <v>3</v>
      </c>
      <c r="AP21" s="17">
        <v>90</v>
      </c>
      <c r="AQ21" s="17">
        <v>9</v>
      </c>
      <c r="AR21" s="17">
        <v>59</v>
      </c>
      <c r="AS21" s="17">
        <v>3</v>
      </c>
      <c r="AT21" s="17">
        <v>74</v>
      </c>
      <c r="AU21" s="17">
        <v>6</v>
      </c>
      <c r="AV21" s="17"/>
      <c r="AW21" s="17"/>
      <c r="AX21" s="17"/>
      <c r="AY21" s="17"/>
      <c r="AZ21" s="17"/>
      <c r="BA21" s="17"/>
      <c r="BB21" s="17"/>
      <c r="BC21" s="17"/>
      <c r="BD21" s="17">
        <v>72</v>
      </c>
      <c r="BE21" s="17">
        <v>5</v>
      </c>
      <c r="BF21" s="17">
        <v>77</v>
      </c>
      <c r="BG21" s="17">
        <v>7</v>
      </c>
      <c r="BH21" s="18">
        <f t="shared" si="7"/>
        <v>876</v>
      </c>
      <c r="BI21" s="18">
        <f t="shared" si="7"/>
        <v>68</v>
      </c>
      <c r="BJ21" s="19">
        <f>COUNT(D21,F21,H21,J21,L21,N21,P21,R21,T21,V21,X21,Z21,AB21,AD21,AF21,AH21,AJ21,AL21,AN21,AP21,AR21,AT21,AV21,AX21,AZ21,BB21,BD21,BF21)</f>
        <v>12</v>
      </c>
      <c r="BK21" s="20">
        <f>BH21/BJ21</f>
        <v>73</v>
      </c>
      <c r="BM21"/>
    </row>
    <row r="22" spans="1:65" ht="12.75">
      <c r="A22" s="15">
        <v>6495</v>
      </c>
      <c r="B22" s="16" t="s">
        <v>274</v>
      </c>
      <c r="C22" s="16" t="s">
        <v>272</v>
      </c>
      <c r="D22" s="15">
        <v>80</v>
      </c>
      <c r="E22" s="15">
        <v>7</v>
      </c>
      <c r="F22" s="15">
        <v>64</v>
      </c>
      <c r="G22" s="15">
        <v>4</v>
      </c>
      <c r="H22" s="15">
        <v>66</v>
      </c>
      <c r="I22" s="15">
        <v>4</v>
      </c>
      <c r="J22" s="15">
        <v>82</v>
      </c>
      <c r="K22" s="15">
        <v>8</v>
      </c>
      <c r="L22" s="15">
        <v>82</v>
      </c>
      <c r="M22" s="15">
        <v>7</v>
      </c>
      <c r="N22" s="15">
        <v>70</v>
      </c>
      <c r="O22" s="15">
        <v>4</v>
      </c>
      <c r="P22" s="17">
        <v>69</v>
      </c>
      <c r="Q22" s="17">
        <v>5</v>
      </c>
      <c r="R22" s="17">
        <v>74</v>
      </c>
      <c r="S22" s="17">
        <v>6</v>
      </c>
      <c r="T22" s="17">
        <v>72</v>
      </c>
      <c r="U22" s="17">
        <v>5</v>
      </c>
      <c r="V22" s="17">
        <v>79</v>
      </c>
      <c r="W22" s="17">
        <v>7</v>
      </c>
      <c r="X22" s="17">
        <v>68</v>
      </c>
      <c r="Y22" s="17">
        <v>5</v>
      </c>
      <c r="Z22" s="17">
        <v>72</v>
      </c>
      <c r="AA22" s="17">
        <v>6</v>
      </c>
      <c r="AB22" s="17">
        <v>74</v>
      </c>
      <c r="AC22" s="17">
        <v>6</v>
      </c>
      <c r="AD22" s="17">
        <v>80</v>
      </c>
      <c r="AE22" s="17">
        <v>7</v>
      </c>
      <c r="AF22" s="17">
        <v>80</v>
      </c>
      <c r="AG22" s="17">
        <v>7</v>
      </c>
      <c r="AH22" s="17">
        <v>78</v>
      </c>
      <c r="AI22" s="17">
        <v>6</v>
      </c>
      <c r="AJ22" s="17">
        <v>68</v>
      </c>
      <c r="AK22" s="17">
        <v>4</v>
      </c>
      <c r="AL22" s="17">
        <v>58</v>
      </c>
      <c r="AM22" s="17">
        <v>3</v>
      </c>
      <c r="AN22" s="17">
        <v>69</v>
      </c>
      <c r="AO22" s="17">
        <v>5</v>
      </c>
      <c r="AP22" s="17">
        <v>74</v>
      </c>
      <c r="AQ22" s="17">
        <v>6</v>
      </c>
      <c r="AR22" s="17">
        <v>74</v>
      </c>
      <c r="AS22" s="17">
        <v>6</v>
      </c>
      <c r="AT22" s="17">
        <v>78</v>
      </c>
      <c r="AU22" s="17">
        <v>7</v>
      </c>
      <c r="AV22" s="17">
        <v>76</v>
      </c>
      <c r="AW22" s="17">
        <v>6</v>
      </c>
      <c r="AX22" s="17">
        <v>74</v>
      </c>
      <c r="AY22" s="17">
        <v>6</v>
      </c>
      <c r="AZ22" s="17">
        <v>75</v>
      </c>
      <c r="BA22" s="17">
        <v>6</v>
      </c>
      <c r="BB22" s="17">
        <v>78</v>
      </c>
      <c r="BC22" s="17">
        <v>6</v>
      </c>
      <c r="BD22" s="17"/>
      <c r="BE22" s="17"/>
      <c r="BF22" s="17"/>
      <c r="BG22" s="17"/>
      <c r="BH22" s="18">
        <f t="shared" si="0"/>
        <v>1914</v>
      </c>
      <c r="BI22" s="18">
        <f t="shared" si="1"/>
        <v>149</v>
      </c>
      <c r="BJ22" s="19">
        <f t="shared" si="2"/>
        <v>26</v>
      </c>
      <c r="BK22" s="20">
        <f t="shared" si="3"/>
        <v>73.61538461538461</v>
      </c>
      <c r="BM22"/>
    </row>
    <row r="23" spans="1:65" ht="12.75">
      <c r="A23" s="15">
        <v>6667</v>
      </c>
      <c r="B23" s="16" t="s">
        <v>271</v>
      </c>
      <c r="C23" s="16" t="s">
        <v>272</v>
      </c>
      <c r="D23" s="15">
        <v>73</v>
      </c>
      <c r="E23" s="15">
        <v>6</v>
      </c>
      <c r="F23" s="15">
        <v>82</v>
      </c>
      <c r="G23" s="15">
        <v>7</v>
      </c>
      <c r="H23" s="15">
        <v>72</v>
      </c>
      <c r="I23" s="15">
        <v>5</v>
      </c>
      <c r="J23" s="15">
        <v>77</v>
      </c>
      <c r="K23" s="15">
        <v>7</v>
      </c>
      <c r="L23" s="15">
        <v>66</v>
      </c>
      <c r="M23" s="15">
        <v>5</v>
      </c>
      <c r="N23" s="15">
        <v>60</v>
      </c>
      <c r="O23" s="15">
        <v>3</v>
      </c>
      <c r="P23" s="17">
        <v>72</v>
      </c>
      <c r="Q23" s="17">
        <v>5</v>
      </c>
      <c r="R23" s="17">
        <v>66</v>
      </c>
      <c r="S23" s="17">
        <v>4</v>
      </c>
      <c r="T23" s="17">
        <v>72</v>
      </c>
      <c r="U23" s="17">
        <v>5</v>
      </c>
      <c r="V23" s="17">
        <v>64</v>
      </c>
      <c r="W23" s="17">
        <v>4</v>
      </c>
      <c r="X23" s="17">
        <v>65</v>
      </c>
      <c r="Y23" s="17">
        <v>3</v>
      </c>
      <c r="Z23" s="17">
        <v>74</v>
      </c>
      <c r="AA23" s="17">
        <v>6</v>
      </c>
      <c r="AB23" s="17">
        <v>86</v>
      </c>
      <c r="AC23" s="17">
        <v>8</v>
      </c>
      <c r="AD23" s="17">
        <v>68</v>
      </c>
      <c r="AE23" s="17">
        <v>5</v>
      </c>
      <c r="AF23" s="17">
        <v>69</v>
      </c>
      <c r="AG23" s="17">
        <v>5</v>
      </c>
      <c r="AH23" s="17">
        <v>78</v>
      </c>
      <c r="AI23" s="17">
        <v>6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>
        <v>66</v>
      </c>
      <c r="BA23" s="17">
        <v>4</v>
      </c>
      <c r="BB23" s="17">
        <v>64</v>
      </c>
      <c r="BC23" s="17">
        <v>3</v>
      </c>
      <c r="BD23" s="17">
        <v>68</v>
      </c>
      <c r="BE23" s="17">
        <v>4</v>
      </c>
      <c r="BF23" s="17">
        <v>67</v>
      </c>
      <c r="BG23" s="17">
        <v>5</v>
      </c>
      <c r="BH23" s="18">
        <f t="shared" si="0"/>
        <v>1409</v>
      </c>
      <c r="BI23" s="18">
        <f t="shared" si="1"/>
        <v>100</v>
      </c>
      <c r="BJ23" s="19">
        <f t="shared" si="2"/>
        <v>20</v>
      </c>
      <c r="BK23" s="20">
        <f t="shared" si="3"/>
        <v>70.45</v>
      </c>
      <c r="BM23"/>
    </row>
    <row r="24" spans="1:65" ht="12.75">
      <c r="A24" s="15">
        <v>5438</v>
      </c>
      <c r="B24" s="21" t="s">
        <v>49</v>
      </c>
      <c r="C24" s="21" t="s">
        <v>50</v>
      </c>
      <c r="D24" s="15">
        <v>77</v>
      </c>
      <c r="E24" s="15">
        <v>7</v>
      </c>
      <c r="F24" s="15">
        <v>65</v>
      </c>
      <c r="G24" s="15">
        <v>4</v>
      </c>
      <c r="H24" s="15">
        <v>60</v>
      </c>
      <c r="I24" s="15">
        <v>2</v>
      </c>
      <c r="J24" s="15"/>
      <c r="K24" s="15"/>
      <c r="L24" s="15"/>
      <c r="M24" s="15"/>
      <c r="N24" s="15"/>
      <c r="O24" s="15"/>
      <c r="P24" s="17">
        <v>82</v>
      </c>
      <c r="Q24" s="17">
        <v>8</v>
      </c>
      <c r="R24" s="17">
        <v>68</v>
      </c>
      <c r="S24" s="17">
        <v>5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>
        <v>74</v>
      </c>
      <c r="AG24" s="17">
        <v>6</v>
      </c>
      <c r="AH24" s="17">
        <v>75</v>
      </c>
      <c r="AI24" s="17">
        <v>6</v>
      </c>
      <c r="AJ24" s="17"/>
      <c r="AK24" s="17"/>
      <c r="AL24" s="17"/>
      <c r="AM24" s="17"/>
      <c r="AN24" s="17">
        <v>86</v>
      </c>
      <c r="AO24" s="17">
        <v>8</v>
      </c>
      <c r="AP24" s="17">
        <v>78</v>
      </c>
      <c r="AQ24" s="17">
        <v>6</v>
      </c>
      <c r="AR24" s="17"/>
      <c r="AS24" s="17"/>
      <c r="AT24" s="17"/>
      <c r="AU24" s="17"/>
      <c r="AV24" s="17">
        <v>73</v>
      </c>
      <c r="AW24" s="17">
        <v>6</v>
      </c>
      <c r="AX24" s="17">
        <v>68</v>
      </c>
      <c r="AY24" s="17">
        <v>4</v>
      </c>
      <c r="AZ24" s="17">
        <v>76</v>
      </c>
      <c r="BA24" s="17">
        <v>6</v>
      </c>
      <c r="BB24" s="17">
        <v>80</v>
      </c>
      <c r="BC24" s="17">
        <v>7</v>
      </c>
      <c r="BD24" s="17"/>
      <c r="BE24" s="17"/>
      <c r="BF24" s="17"/>
      <c r="BG24" s="17"/>
      <c r="BH24" s="18">
        <f t="shared" si="0"/>
        <v>962</v>
      </c>
      <c r="BI24" s="18">
        <f t="shared" si="1"/>
        <v>75</v>
      </c>
      <c r="BJ24" s="19">
        <f t="shared" si="2"/>
        <v>13</v>
      </c>
      <c r="BK24" s="20">
        <f t="shared" si="3"/>
        <v>74</v>
      </c>
      <c r="BM24"/>
    </row>
    <row r="25" spans="1:65" ht="12.75">
      <c r="A25" s="15">
        <v>5444</v>
      </c>
      <c r="B25" s="16" t="s">
        <v>53</v>
      </c>
      <c r="C25" s="21" t="s">
        <v>50</v>
      </c>
      <c r="D25" s="15">
        <v>82</v>
      </c>
      <c r="E25" s="15">
        <v>7</v>
      </c>
      <c r="F25" s="15">
        <v>78</v>
      </c>
      <c r="G25" s="15">
        <v>7</v>
      </c>
      <c r="H25" s="15">
        <v>70</v>
      </c>
      <c r="I25" s="15">
        <v>5</v>
      </c>
      <c r="J25" s="15"/>
      <c r="K25" s="15"/>
      <c r="L25" s="15">
        <v>90</v>
      </c>
      <c r="M25" s="15">
        <v>9</v>
      </c>
      <c r="N25" s="15">
        <v>56</v>
      </c>
      <c r="O25" s="15">
        <v>2</v>
      </c>
      <c r="P25" s="17">
        <v>66</v>
      </c>
      <c r="Q25" s="17">
        <v>5</v>
      </c>
      <c r="R25" s="17"/>
      <c r="S25" s="17"/>
      <c r="T25" s="17">
        <v>74</v>
      </c>
      <c r="U25" s="17">
        <v>6</v>
      </c>
      <c r="V25" s="17">
        <v>62</v>
      </c>
      <c r="W25" s="17">
        <v>4</v>
      </c>
      <c r="X25" s="17">
        <v>70</v>
      </c>
      <c r="Y25" s="17">
        <v>5</v>
      </c>
      <c r="Z25" s="17">
        <v>86</v>
      </c>
      <c r="AA25" s="17">
        <v>8</v>
      </c>
      <c r="AB25" s="17"/>
      <c r="AC25" s="17"/>
      <c r="AD25" s="17">
        <v>65</v>
      </c>
      <c r="AE25" s="17">
        <v>5</v>
      </c>
      <c r="AF25" s="17">
        <v>70</v>
      </c>
      <c r="AG25" s="17">
        <v>5</v>
      </c>
      <c r="AH25" s="17"/>
      <c r="AI25" s="17"/>
      <c r="AJ25" s="17">
        <v>84</v>
      </c>
      <c r="AK25" s="17">
        <v>8</v>
      </c>
      <c r="AL25" s="17">
        <v>66</v>
      </c>
      <c r="AM25" s="17">
        <v>5</v>
      </c>
      <c r="AN25" s="17">
        <v>76</v>
      </c>
      <c r="AO25" s="17">
        <v>6</v>
      </c>
      <c r="AP25" s="17">
        <v>69</v>
      </c>
      <c r="AQ25" s="17">
        <v>5</v>
      </c>
      <c r="AR25" s="17"/>
      <c r="AS25" s="17"/>
      <c r="AT25" s="17"/>
      <c r="AU25" s="17"/>
      <c r="AV25" s="17">
        <v>82</v>
      </c>
      <c r="AW25" s="17">
        <v>7</v>
      </c>
      <c r="AX25" s="17">
        <v>80</v>
      </c>
      <c r="AY25" s="17">
        <v>7</v>
      </c>
      <c r="AZ25" s="17">
        <v>78</v>
      </c>
      <c r="BA25" s="17">
        <v>7</v>
      </c>
      <c r="BB25" s="17">
        <v>70</v>
      </c>
      <c r="BC25" s="17">
        <v>6</v>
      </c>
      <c r="BD25" s="17"/>
      <c r="BE25" s="17"/>
      <c r="BF25" s="17"/>
      <c r="BG25" s="17"/>
      <c r="BH25" s="18">
        <f t="shared" si="0"/>
        <v>1474</v>
      </c>
      <c r="BI25" s="18">
        <f t="shared" si="1"/>
        <v>119</v>
      </c>
      <c r="BJ25" s="19">
        <f t="shared" si="2"/>
        <v>20</v>
      </c>
      <c r="BK25" s="20">
        <f t="shared" si="3"/>
        <v>73.7</v>
      </c>
      <c r="BM25"/>
    </row>
    <row r="26" spans="1:65" ht="12.75">
      <c r="A26" s="15">
        <v>5767</v>
      </c>
      <c r="B26" s="16" t="s">
        <v>639</v>
      </c>
      <c r="C26" s="21" t="s">
        <v>50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7">
        <v>69</v>
      </c>
      <c r="Q26" s="17">
        <v>5</v>
      </c>
      <c r="R26" s="17">
        <v>69</v>
      </c>
      <c r="S26" s="17">
        <v>5</v>
      </c>
      <c r="T26" s="17"/>
      <c r="U26" s="17"/>
      <c r="V26" s="17"/>
      <c r="W26" s="17"/>
      <c r="X26" s="17">
        <v>80</v>
      </c>
      <c r="Y26" s="17">
        <v>7</v>
      </c>
      <c r="Z26" s="17">
        <v>72</v>
      </c>
      <c r="AA26" s="17">
        <v>5</v>
      </c>
      <c r="AB26" s="17"/>
      <c r="AC26" s="17"/>
      <c r="AD26" s="17"/>
      <c r="AE26" s="17"/>
      <c r="AF26" s="17">
        <v>84</v>
      </c>
      <c r="AG26" s="17">
        <v>8</v>
      </c>
      <c r="AH26" s="17">
        <v>82</v>
      </c>
      <c r="AI26" s="17">
        <v>7</v>
      </c>
      <c r="AJ26" s="17">
        <v>78</v>
      </c>
      <c r="AK26" s="17">
        <v>7</v>
      </c>
      <c r="AL26" s="17">
        <v>70</v>
      </c>
      <c r="AM26" s="17">
        <v>5</v>
      </c>
      <c r="AN26" s="17">
        <v>72</v>
      </c>
      <c r="AO26" s="17">
        <v>6</v>
      </c>
      <c r="AP26" s="17">
        <v>76</v>
      </c>
      <c r="AQ26" s="17">
        <v>6</v>
      </c>
      <c r="AR26" s="17">
        <v>64</v>
      </c>
      <c r="AS26" s="17">
        <v>5</v>
      </c>
      <c r="AT26" s="17">
        <v>70</v>
      </c>
      <c r="AU26" s="17">
        <v>5</v>
      </c>
      <c r="AV26" s="17">
        <v>72</v>
      </c>
      <c r="AW26" s="17">
        <v>5</v>
      </c>
      <c r="AX26" s="17">
        <v>72</v>
      </c>
      <c r="AY26" s="17">
        <v>5</v>
      </c>
      <c r="AZ26" s="17">
        <v>54</v>
      </c>
      <c r="BA26" s="17">
        <v>3</v>
      </c>
      <c r="BB26" s="17">
        <v>74</v>
      </c>
      <c r="BC26" s="17">
        <v>6</v>
      </c>
      <c r="BD26" s="17"/>
      <c r="BE26" s="17"/>
      <c r="BF26" s="17"/>
      <c r="BG26" s="17"/>
      <c r="BH26" s="18">
        <f>D26+F26+H26+J26+L26+N26+P26+R26+T26+V26+X26+Z26+AB26+AD26+AF26+AH26+AJ26+AL26+AN26+AP26+AR26+AT26+AV26+AX26+AZ26+BB26+BD26+BF26</f>
        <v>1158</v>
      </c>
      <c r="BI26" s="18">
        <f>E26+G26+I26+K26+M26+O26+Q26+S26+U26+W26+Y26+AA26+AC26+AE26+AG26+AI26+AK26+AM26+AO26+AQ26+AS26+AU26+AW26+AY26+BA26+BC26+BE26+BG26</f>
        <v>90</v>
      </c>
      <c r="BJ26" s="19">
        <f>COUNT(D26,F26,H26,J26,L26,N26,P26,R26,T26,V26,X26,Z26,AB26,AD26,AF26,AH26,AJ26,AL26,AN26,AP26,AR26,AT26,AV26,AX26,AZ26,BB26,BD26,BF26)</f>
        <v>16</v>
      </c>
      <c r="BK26" s="20">
        <f>BH26/BJ26</f>
        <v>72.375</v>
      </c>
      <c r="BM26" t="s">
        <v>18</v>
      </c>
    </row>
    <row r="27" spans="1:65" ht="12.75">
      <c r="A27" s="15">
        <v>5769</v>
      </c>
      <c r="B27" s="21" t="s">
        <v>52</v>
      </c>
      <c r="C27" s="21" t="s">
        <v>50</v>
      </c>
      <c r="D27" s="15">
        <v>71</v>
      </c>
      <c r="E27" s="15">
        <v>5</v>
      </c>
      <c r="F27" s="15"/>
      <c r="G27" s="15"/>
      <c r="H27" s="15">
        <v>80</v>
      </c>
      <c r="I27" s="15">
        <v>7</v>
      </c>
      <c r="J27" s="15">
        <v>76</v>
      </c>
      <c r="K27" s="15">
        <v>6</v>
      </c>
      <c r="L27" s="15"/>
      <c r="M27" s="15"/>
      <c r="N27" s="15"/>
      <c r="O27" s="15"/>
      <c r="P27" s="17"/>
      <c r="Q27" s="17"/>
      <c r="R27" s="17"/>
      <c r="S27" s="17"/>
      <c r="T27" s="17"/>
      <c r="U27" s="17"/>
      <c r="V27" s="17"/>
      <c r="W27" s="17"/>
      <c r="X27" s="17">
        <v>69</v>
      </c>
      <c r="Y27" s="17">
        <v>5</v>
      </c>
      <c r="Z27" s="17">
        <v>68</v>
      </c>
      <c r="AA27" s="17">
        <v>4</v>
      </c>
      <c r="AB27" s="17">
        <v>68</v>
      </c>
      <c r="AC27" s="17">
        <v>4</v>
      </c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>
        <v>74</v>
      </c>
      <c r="AS27" s="17">
        <v>5</v>
      </c>
      <c r="AT27" s="17">
        <v>70</v>
      </c>
      <c r="AU27" s="17">
        <v>5</v>
      </c>
      <c r="AV27" s="17"/>
      <c r="AW27" s="17"/>
      <c r="AX27" s="17"/>
      <c r="AY27" s="17"/>
      <c r="AZ27" s="17"/>
      <c r="BA27" s="17"/>
      <c r="BB27" s="17"/>
      <c r="BC27" s="17"/>
      <c r="BD27" s="17">
        <v>78</v>
      </c>
      <c r="BE27" s="17">
        <v>6</v>
      </c>
      <c r="BF27" s="17">
        <v>70</v>
      </c>
      <c r="BG27" s="17">
        <v>4</v>
      </c>
      <c r="BH27" s="18">
        <f t="shared" si="0"/>
        <v>724</v>
      </c>
      <c r="BI27" s="18">
        <f t="shared" si="1"/>
        <v>51</v>
      </c>
      <c r="BJ27" s="19">
        <f t="shared" si="2"/>
        <v>10</v>
      </c>
      <c r="BK27" s="20">
        <f t="shared" si="3"/>
        <v>72.4</v>
      </c>
      <c r="BM27"/>
    </row>
    <row r="28" spans="1:65" ht="12.75">
      <c r="A28" s="24">
        <v>5770</v>
      </c>
      <c r="B28" s="26" t="s">
        <v>638</v>
      </c>
      <c r="C28" s="26" t="s">
        <v>77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>
        <v>75</v>
      </c>
      <c r="AM28" s="17">
        <v>6</v>
      </c>
      <c r="AN28" s="17"/>
      <c r="AO28" s="17"/>
      <c r="AP28" s="17"/>
      <c r="AQ28" s="17"/>
      <c r="AR28" s="17"/>
      <c r="AS28" s="17"/>
      <c r="AT28" s="17"/>
      <c r="AU28" s="17"/>
      <c r="AV28" s="17">
        <v>73</v>
      </c>
      <c r="AW28" s="17">
        <v>6</v>
      </c>
      <c r="AX28" s="17">
        <v>70</v>
      </c>
      <c r="AY28" s="17">
        <v>4</v>
      </c>
      <c r="AZ28" s="17"/>
      <c r="BA28" s="17"/>
      <c r="BB28" s="17"/>
      <c r="BC28" s="17"/>
      <c r="BD28" s="17"/>
      <c r="BE28" s="17"/>
      <c r="BF28" s="17"/>
      <c r="BG28" s="17"/>
      <c r="BH28" s="18">
        <f>D28+F28+H28+J28+L28+N28+P28+R28+T28+V28+X28+Z28+AB28+AD28+AF28+AH28+AJ28+AL28+AN28+AP28+AR28+AT28+AV28+AX28+AZ28+BB28+BD28+BF28</f>
        <v>218</v>
      </c>
      <c r="BI28" s="18">
        <f>E28+G28+I28+K28+M28+O28+Q28+S28+U28+W28+Y28+AA28+AC28+AE28+AG28+AI28+AK28+AM28+AO28+AQ28+AS28+AU28+AW28+AY28+BA28+BC28+BE28+BG28</f>
        <v>16</v>
      </c>
      <c r="BJ28" s="19">
        <f>COUNT(D28,F28,H28,J28,L28,N28,P28,R28,T28,V28,X28,Z28,AB28,AD28,AF28,AH28,AJ28,AL28,AN28,AP28,AR28,AT28,AV28,AX28,AZ28,BB28,BD28,BF28)</f>
        <v>3</v>
      </c>
      <c r="BK28" s="20">
        <f>BH28/BJ28</f>
        <v>72.66666666666667</v>
      </c>
      <c r="BM28"/>
    </row>
    <row r="29" spans="1:65" ht="12.75">
      <c r="A29" s="15">
        <v>6787</v>
      </c>
      <c r="B29" s="16" t="s">
        <v>54</v>
      </c>
      <c r="C29" s="21" t="s">
        <v>50</v>
      </c>
      <c r="D29" s="15"/>
      <c r="E29" s="15"/>
      <c r="F29" s="15">
        <v>76</v>
      </c>
      <c r="G29" s="15">
        <v>6</v>
      </c>
      <c r="H29" s="15">
        <v>72</v>
      </c>
      <c r="I29" s="15">
        <v>5</v>
      </c>
      <c r="J29" s="15">
        <v>67</v>
      </c>
      <c r="K29" s="15">
        <v>4</v>
      </c>
      <c r="L29" s="15">
        <v>68</v>
      </c>
      <c r="M29" s="15">
        <v>4</v>
      </c>
      <c r="N29" s="15">
        <v>73</v>
      </c>
      <c r="O29" s="15">
        <v>6</v>
      </c>
      <c r="P29" s="17"/>
      <c r="Q29" s="17"/>
      <c r="R29" s="17">
        <v>56</v>
      </c>
      <c r="S29" s="17">
        <v>3</v>
      </c>
      <c r="T29" s="17">
        <v>56</v>
      </c>
      <c r="U29" s="17">
        <v>2</v>
      </c>
      <c r="V29" s="17">
        <v>67</v>
      </c>
      <c r="W29" s="17">
        <v>5</v>
      </c>
      <c r="X29" s="17">
        <v>65</v>
      </c>
      <c r="Y29" s="17">
        <v>4</v>
      </c>
      <c r="Z29" s="17"/>
      <c r="AA29" s="17"/>
      <c r="AB29" s="17">
        <v>82</v>
      </c>
      <c r="AC29" s="17">
        <v>7</v>
      </c>
      <c r="AD29" s="17">
        <v>49</v>
      </c>
      <c r="AE29" s="17">
        <v>2</v>
      </c>
      <c r="AF29" s="17"/>
      <c r="AG29" s="17"/>
      <c r="AH29" s="17">
        <v>79</v>
      </c>
      <c r="AI29" s="17">
        <v>7</v>
      </c>
      <c r="AJ29" s="17">
        <v>56</v>
      </c>
      <c r="AK29" s="17">
        <v>2</v>
      </c>
      <c r="AL29" s="17"/>
      <c r="AM29" s="17"/>
      <c r="AN29" s="17"/>
      <c r="AO29" s="17"/>
      <c r="AP29" s="17"/>
      <c r="AQ29" s="17"/>
      <c r="AR29" s="17">
        <v>67</v>
      </c>
      <c r="AS29" s="17">
        <v>4</v>
      </c>
      <c r="AT29" s="17">
        <v>72</v>
      </c>
      <c r="AU29" s="17">
        <v>5</v>
      </c>
      <c r="AV29" s="17"/>
      <c r="AW29" s="17"/>
      <c r="AX29" s="17"/>
      <c r="AY29" s="17"/>
      <c r="AZ29" s="17"/>
      <c r="BA29" s="17"/>
      <c r="BB29" s="17"/>
      <c r="BC29" s="17"/>
      <c r="BD29" s="17">
        <v>70</v>
      </c>
      <c r="BE29" s="17">
        <v>5</v>
      </c>
      <c r="BF29" s="17">
        <v>78</v>
      </c>
      <c r="BG29" s="17">
        <v>6</v>
      </c>
      <c r="BH29" s="18">
        <f t="shared" si="0"/>
        <v>1153</v>
      </c>
      <c r="BI29" s="18">
        <f t="shared" si="1"/>
        <v>77</v>
      </c>
      <c r="BJ29" s="19">
        <f t="shared" si="2"/>
        <v>17</v>
      </c>
      <c r="BK29" s="20">
        <f t="shared" si="3"/>
        <v>67.82352941176471</v>
      </c>
      <c r="BM29"/>
    </row>
    <row r="30" spans="1:65" ht="12.75">
      <c r="A30" s="15">
        <v>6812</v>
      </c>
      <c r="B30" s="21" t="s">
        <v>51</v>
      </c>
      <c r="C30" s="21" t="s">
        <v>50</v>
      </c>
      <c r="D30" s="15">
        <v>69</v>
      </c>
      <c r="E30" s="15">
        <v>5</v>
      </c>
      <c r="F30" s="15"/>
      <c r="G30" s="15"/>
      <c r="H30" s="15"/>
      <c r="I30" s="15"/>
      <c r="J30" s="15">
        <v>76</v>
      </c>
      <c r="K30" s="15">
        <v>6</v>
      </c>
      <c r="L30" s="15">
        <v>53</v>
      </c>
      <c r="M30" s="15">
        <v>3</v>
      </c>
      <c r="N30" s="15">
        <v>42</v>
      </c>
      <c r="O30" s="15">
        <v>2</v>
      </c>
      <c r="P30" s="17"/>
      <c r="Q30" s="17"/>
      <c r="R30" s="17"/>
      <c r="S30" s="17"/>
      <c r="T30" s="17">
        <v>52</v>
      </c>
      <c r="U30" s="17">
        <v>3</v>
      </c>
      <c r="V30" s="17">
        <v>64</v>
      </c>
      <c r="W30" s="17">
        <v>5</v>
      </c>
      <c r="X30" s="17"/>
      <c r="Y30" s="17"/>
      <c r="Z30" s="17"/>
      <c r="AA30" s="17"/>
      <c r="AB30" s="17">
        <v>72</v>
      </c>
      <c r="AC30" s="17">
        <v>6</v>
      </c>
      <c r="AD30" s="17">
        <v>49</v>
      </c>
      <c r="AE30" s="17">
        <v>2</v>
      </c>
      <c r="AF30" s="17">
        <v>57</v>
      </c>
      <c r="AG30" s="17">
        <v>3</v>
      </c>
      <c r="AH30" s="17"/>
      <c r="AI30" s="17"/>
      <c r="AJ30" s="17">
        <v>63</v>
      </c>
      <c r="AK30" s="17">
        <v>3</v>
      </c>
      <c r="AL30" s="17">
        <v>82</v>
      </c>
      <c r="AM30" s="17">
        <v>8</v>
      </c>
      <c r="AN30" s="17"/>
      <c r="AO30" s="17"/>
      <c r="AP30" s="17"/>
      <c r="AQ30" s="17"/>
      <c r="AR30" s="17">
        <v>66</v>
      </c>
      <c r="AS30" s="17">
        <v>5</v>
      </c>
      <c r="AT30" s="17">
        <v>82</v>
      </c>
      <c r="AU30" s="17">
        <v>7</v>
      </c>
      <c r="AV30" s="17"/>
      <c r="AW30" s="17"/>
      <c r="AX30" s="17"/>
      <c r="AY30" s="17"/>
      <c r="AZ30" s="17"/>
      <c r="BA30" s="17"/>
      <c r="BB30" s="17"/>
      <c r="BC30" s="17"/>
      <c r="BD30" s="17">
        <v>82</v>
      </c>
      <c r="BE30" s="17">
        <v>7</v>
      </c>
      <c r="BF30" s="17">
        <v>80</v>
      </c>
      <c r="BG30" s="17">
        <v>7</v>
      </c>
      <c r="BH30" s="18">
        <f t="shared" si="0"/>
        <v>989</v>
      </c>
      <c r="BI30" s="18">
        <f t="shared" si="1"/>
        <v>72</v>
      </c>
      <c r="BJ30" s="19">
        <f t="shared" si="2"/>
        <v>15</v>
      </c>
      <c r="BK30" s="20">
        <f t="shared" si="3"/>
        <v>65.93333333333334</v>
      </c>
      <c r="BM30" t="s">
        <v>18</v>
      </c>
    </row>
    <row r="31" spans="1:65" ht="12.75">
      <c r="A31" s="15">
        <v>7158</v>
      </c>
      <c r="B31" s="16" t="s">
        <v>55</v>
      </c>
      <c r="C31" s="21" t="s">
        <v>50</v>
      </c>
      <c r="D31" s="15"/>
      <c r="E31" s="15"/>
      <c r="F31" s="15">
        <v>57</v>
      </c>
      <c r="G31" s="15">
        <v>3</v>
      </c>
      <c r="H31" s="15"/>
      <c r="I31" s="15"/>
      <c r="J31" s="15">
        <v>76</v>
      </c>
      <c r="K31" s="15">
        <v>6</v>
      </c>
      <c r="L31" s="15">
        <v>63</v>
      </c>
      <c r="M31" s="15">
        <v>4</v>
      </c>
      <c r="N31" s="15">
        <v>84</v>
      </c>
      <c r="O31" s="15">
        <v>8</v>
      </c>
      <c r="P31" s="17">
        <v>68</v>
      </c>
      <c r="Q31" s="17">
        <v>5</v>
      </c>
      <c r="R31" s="17">
        <v>76</v>
      </c>
      <c r="S31" s="17">
        <v>6</v>
      </c>
      <c r="T31" s="17">
        <v>72</v>
      </c>
      <c r="U31" s="17">
        <v>5</v>
      </c>
      <c r="V31" s="17">
        <v>86</v>
      </c>
      <c r="W31" s="17">
        <v>8</v>
      </c>
      <c r="X31" s="17"/>
      <c r="Y31" s="17"/>
      <c r="Z31" s="17">
        <v>70</v>
      </c>
      <c r="AA31" s="17">
        <v>5</v>
      </c>
      <c r="AB31" s="17">
        <v>78</v>
      </c>
      <c r="AC31" s="17">
        <v>7</v>
      </c>
      <c r="AD31" s="17">
        <v>82</v>
      </c>
      <c r="AE31" s="17">
        <v>7</v>
      </c>
      <c r="AF31" s="17"/>
      <c r="AG31" s="17"/>
      <c r="AH31" s="17">
        <v>62</v>
      </c>
      <c r="AI31" s="17">
        <v>4</v>
      </c>
      <c r="AJ31" s="17"/>
      <c r="AK31" s="17"/>
      <c r="AL31" s="17"/>
      <c r="AM31" s="17"/>
      <c r="AN31" s="17">
        <v>82</v>
      </c>
      <c r="AO31" s="17">
        <v>7</v>
      </c>
      <c r="AP31" s="17">
        <v>77</v>
      </c>
      <c r="AQ31" s="17">
        <v>7</v>
      </c>
      <c r="AR31" s="17"/>
      <c r="AS31" s="17"/>
      <c r="AT31" s="17"/>
      <c r="AU31" s="17"/>
      <c r="AV31" s="17"/>
      <c r="AW31" s="17"/>
      <c r="AX31" s="17"/>
      <c r="AY31" s="17"/>
      <c r="AZ31" s="17">
        <v>56</v>
      </c>
      <c r="BA31" s="17">
        <v>1</v>
      </c>
      <c r="BB31" s="17">
        <v>70</v>
      </c>
      <c r="BC31" s="17">
        <v>5</v>
      </c>
      <c r="BD31" s="17">
        <v>74</v>
      </c>
      <c r="BE31" s="17">
        <v>6</v>
      </c>
      <c r="BF31" s="17">
        <v>68</v>
      </c>
      <c r="BG31" s="17">
        <v>4</v>
      </c>
      <c r="BH31" s="18">
        <f t="shared" si="0"/>
        <v>1301</v>
      </c>
      <c r="BI31" s="18">
        <f t="shared" si="1"/>
        <v>98</v>
      </c>
      <c r="BJ31" s="19">
        <f t="shared" si="2"/>
        <v>18</v>
      </c>
      <c r="BK31" s="20">
        <f t="shared" si="3"/>
        <v>72.27777777777777</v>
      </c>
      <c r="BM31"/>
    </row>
    <row r="32" spans="1:65" ht="12.75">
      <c r="A32" s="15">
        <v>2589</v>
      </c>
      <c r="B32" s="16" t="s">
        <v>343</v>
      </c>
      <c r="C32" s="16" t="s">
        <v>340</v>
      </c>
      <c r="D32" s="15">
        <v>78</v>
      </c>
      <c r="E32" s="15">
        <v>6</v>
      </c>
      <c r="F32" s="15">
        <v>71</v>
      </c>
      <c r="G32" s="15">
        <v>5</v>
      </c>
      <c r="H32" s="15">
        <v>68</v>
      </c>
      <c r="I32" s="15">
        <v>5</v>
      </c>
      <c r="J32" s="15"/>
      <c r="K32" s="15"/>
      <c r="L32" s="15">
        <v>66</v>
      </c>
      <c r="M32" s="15">
        <v>4</v>
      </c>
      <c r="N32" s="15"/>
      <c r="O32" s="15"/>
      <c r="P32" s="17">
        <v>82</v>
      </c>
      <c r="Q32" s="17">
        <v>7</v>
      </c>
      <c r="R32" s="17">
        <v>68</v>
      </c>
      <c r="S32" s="17">
        <v>5</v>
      </c>
      <c r="T32" s="17">
        <v>66</v>
      </c>
      <c r="U32" s="17">
        <v>5</v>
      </c>
      <c r="V32" s="17">
        <v>80</v>
      </c>
      <c r="W32" s="17">
        <v>7</v>
      </c>
      <c r="X32" s="17"/>
      <c r="Y32" s="17"/>
      <c r="Z32" s="17"/>
      <c r="AA32" s="17"/>
      <c r="AB32" s="17">
        <v>63</v>
      </c>
      <c r="AC32" s="17">
        <v>4</v>
      </c>
      <c r="AD32" s="17">
        <v>59</v>
      </c>
      <c r="AE32" s="17">
        <v>3</v>
      </c>
      <c r="AF32" s="17">
        <v>76</v>
      </c>
      <c r="AG32" s="17">
        <v>6</v>
      </c>
      <c r="AH32" s="17">
        <v>59</v>
      </c>
      <c r="AI32" s="17">
        <v>4</v>
      </c>
      <c r="AJ32" s="17">
        <v>63</v>
      </c>
      <c r="AK32" s="17">
        <v>4</v>
      </c>
      <c r="AL32" s="17">
        <v>62</v>
      </c>
      <c r="AM32" s="17">
        <v>3</v>
      </c>
      <c r="AN32" s="17">
        <v>66</v>
      </c>
      <c r="AO32" s="17">
        <v>4</v>
      </c>
      <c r="AP32" s="17">
        <v>73</v>
      </c>
      <c r="AQ32" s="17">
        <v>6</v>
      </c>
      <c r="AR32" s="17">
        <v>55</v>
      </c>
      <c r="AS32" s="17">
        <v>3</v>
      </c>
      <c r="AT32" s="17">
        <v>86</v>
      </c>
      <c r="AU32" s="17">
        <v>8</v>
      </c>
      <c r="AV32" s="17">
        <v>76</v>
      </c>
      <c r="AW32" s="17">
        <v>6</v>
      </c>
      <c r="AX32" s="17">
        <v>80</v>
      </c>
      <c r="AY32" s="17">
        <v>7</v>
      </c>
      <c r="AZ32" s="17">
        <v>78</v>
      </c>
      <c r="BA32" s="17">
        <v>6</v>
      </c>
      <c r="BB32" s="17">
        <v>82</v>
      </c>
      <c r="BC32" s="17">
        <v>7</v>
      </c>
      <c r="BD32" s="17"/>
      <c r="BE32" s="17"/>
      <c r="BF32" s="17"/>
      <c r="BG32" s="17"/>
      <c r="BH32" s="18">
        <f t="shared" si="0"/>
        <v>1557</v>
      </c>
      <c r="BI32" s="18">
        <f t="shared" si="1"/>
        <v>115</v>
      </c>
      <c r="BJ32" s="19">
        <f t="shared" si="2"/>
        <v>22</v>
      </c>
      <c r="BK32" s="20">
        <f t="shared" si="3"/>
        <v>70.77272727272727</v>
      </c>
      <c r="BM32"/>
    </row>
    <row r="33" spans="1:65" ht="12.75">
      <c r="A33" s="15">
        <v>3643</v>
      </c>
      <c r="B33" s="16" t="s">
        <v>342</v>
      </c>
      <c r="C33" s="16" t="s">
        <v>340</v>
      </c>
      <c r="D33" s="15">
        <v>76</v>
      </c>
      <c r="E33" s="15">
        <v>6</v>
      </c>
      <c r="F33" s="15">
        <v>70</v>
      </c>
      <c r="G33" s="15">
        <v>5</v>
      </c>
      <c r="H33" s="15">
        <v>78</v>
      </c>
      <c r="I33" s="15">
        <v>6</v>
      </c>
      <c r="J33" s="15">
        <v>76</v>
      </c>
      <c r="K33" s="15">
        <v>6</v>
      </c>
      <c r="L33" s="15"/>
      <c r="M33" s="15"/>
      <c r="N33" s="15">
        <v>66</v>
      </c>
      <c r="O33" s="15">
        <v>4</v>
      </c>
      <c r="P33" s="17">
        <v>76</v>
      </c>
      <c r="Q33" s="17">
        <v>6</v>
      </c>
      <c r="R33" s="17">
        <v>80</v>
      </c>
      <c r="S33" s="17">
        <v>7</v>
      </c>
      <c r="T33" s="17"/>
      <c r="U33" s="17"/>
      <c r="V33" s="17"/>
      <c r="W33" s="17"/>
      <c r="X33" s="17">
        <v>62</v>
      </c>
      <c r="Y33" s="17">
        <v>4</v>
      </c>
      <c r="Z33" s="17">
        <v>72</v>
      </c>
      <c r="AA33" s="17">
        <v>5</v>
      </c>
      <c r="AB33" s="17"/>
      <c r="AC33" s="17"/>
      <c r="AD33" s="17"/>
      <c r="AE33" s="17"/>
      <c r="AF33" s="17">
        <v>82</v>
      </c>
      <c r="AG33" s="17">
        <v>7</v>
      </c>
      <c r="AH33" s="17">
        <v>60</v>
      </c>
      <c r="AI33" s="17">
        <v>3</v>
      </c>
      <c r="AJ33" s="17">
        <v>75</v>
      </c>
      <c r="AK33" s="17">
        <v>6</v>
      </c>
      <c r="AL33" s="17">
        <v>62</v>
      </c>
      <c r="AM33" s="17">
        <v>4</v>
      </c>
      <c r="AN33" s="17">
        <v>82</v>
      </c>
      <c r="AO33" s="17">
        <v>7</v>
      </c>
      <c r="AP33" s="17">
        <v>63</v>
      </c>
      <c r="AQ33" s="17">
        <v>4</v>
      </c>
      <c r="AR33" s="17">
        <v>51</v>
      </c>
      <c r="AS33" s="17">
        <v>2</v>
      </c>
      <c r="AT33" s="17">
        <v>75</v>
      </c>
      <c r="AU33" s="17">
        <v>6</v>
      </c>
      <c r="AV33" s="17">
        <v>72</v>
      </c>
      <c r="AW33" s="17">
        <v>6</v>
      </c>
      <c r="AX33" s="17">
        <v>78</v>
      </c>
      <c r="AY33" s="17">
        <v>7</v>
      </c>
      <c r="AZ33" s="17">
        <v>80</v>
      </c>
      <c r="BA33" s="17">
        <v>7</v>
      </c>
      <c r="BB33" s="17">
        <v>67</v>
      </c>
      <c r="BC33" s="17">
        <v>4</v>
      </c>
      <c r="BD33" s="17">
        <v>69</v>
      </c>
      <c r="BE33" s="17">
        <v>5</v>
      </c>
      <c r="BF33" s="17">
        <v>74</v>
      </c>
      <c r="BG33" s="17">
        <v>6</v>
      </c>
      <c r="BH33" s="18">
        <f t="shared" si="0"/>
        <v>1646</v>
      </c>
      <c r="BI33" s="18">
        <f t="shared" si="1"/>
        <v>123</v>
      </c>
      <c r="BJ33" s="19">
        <f t="shared" si="2"/>
        <v>23</v>
      </c>
      <c r="BK33" s="20">
        <f t="shared" si="3"/>
        <v>71.56521739130434</v>
      </c>
      <c r="BM33"/>
    </row>
    <row r="34" spans="1:65" ht="12.75">
      <c r="A34" s="15">
        <v>6620</v>
      </c>
      <c r="B34" s="16" t="s">
        <v>339</v>
      </c>
      <c r="C34" s="16" t="s">
        <v>340</v>
      </c>
      <c r="D34" s="15">
        <v>66</v>
      </c>
      <c r="E34" s="15">
        <v>4</v>
      </c>
      <c r="F34" s="15"/>
      <c r="G34" s="15"/>
      <c r="H34" s="15">
        <v>72</v>
      </c>
      <c r="I34" s="15">
        <v>5</v>
      </c>
      <c r="J34" s="15"/>
      <c r="K34" s="15"/>
      <c r="L34" s="15">
        <v>64</v>
      </c>
      <c r="M34" s="15">
        <v>4</v>
      </c>
      <c r="N34" s="15"/>
      <c r="O34" s="15"/>
      <c r="P34" s="17">
        <v>64</v>
      </c>
      <c r="Q34" s="17">
        <v>4</v>
      </c>
      <c r="R34" s="17"/>
      <c r="S34" s="17"/>
      <c r="T34" s="17">
        <v>64</v>
      </c>
      <c r="U34" s="17">
        <v>4</v>
      </c>
      <c r="V34" s="17">
        <v>58</v>
      </c>
      <c r="W34" s="17">
        <v>3</v>
      </c>
      <c r="X34" s="17">
        <v>73</v>
      </c>
      <c r="Y34" s="17">
        <v>6</v>
      </c>
      <c r="Z34" s="17"/>
      <c r="AA34" s="17"/>
      <c r="AB34" s="17">
        <v>82</v>
      </c>
      <c r="AC34" s="17">
        <v>7</v>
      </c>
      <c r="AD34" s="17">
        <v>74</v>
      </c>
      <c r="AE34" s="17">
        <v>6</v>
      </c>
      <c r="AF34" s="17">
        <v>68</v>
      </c>
      <c r="AG34" s="17">
        <v>4</v>
      </c>
      <c r="AH34" s="17"/>
      <c r="AI34" s="17"/>
      <c r="AJ34" s="17">
        <v>74</v>
      </c>
      <c r="AK34" s="17">
        <v>5</v>
      </c>
      <c r="AL34" s="17">
        <v>78</v>
      </c>
      <c r="AM34" s="17">
        <v>6</v>
      </c>
      <c r="AN34" s="17">
        <v>72</v>
      </c>
      <c r="AO34" s="17">
        <v>5</v>
      </c>
      <c r="AP34" s="17"/>
      <c r="AQ34" s="17"/>
      <c r="AR34" s="17">
        <v>74</v>
      </c>
      <c r="AS34" s="17">
        <v>5</v>
      </c>
      <c r="AT34" s="17">
        <v>64</v>
      </c>
      <c r="AU34" s="17">
        <v>4</v>
      </c>
      <c r="AV34" s="17">
        <v>78</v>
      </c>
      <c r="AW34" s="17">
        <v>6</v>
      </c>
      <c r="AX34" s="17">
        <v>74</v>
      </c>
      <c r="AY34" s="17">
        <v>6</v>
      </c>
      <c r="AZ34" s="17">
        <v>82</v>
      </c>
      <c r="BA34" s="17">
        <v>7</v>
      </c>
      <c r="BB34" s="17">
        <v>57</v>
      </c>
      <c r="BC34" s="17">
        <v>3</v>
      </c>
      <c r="BD34" s="17">
        <v>70</v>
      </c>
      <c r="BE34" s="17">
        <v>6</v>
      </c>
      <c r="BF34" s="17">
        <v>78</v>
      </c>
      <c r="BG34" s="17">
        <v>6</v>
      </c>
      <c r="BH34" s="18">
        <f t="shared" si="0"/>
        <v>1486</v>
      </c>
      <c r="BI34" s="18">
        <f t="shared" si="1"/>
        <v>106</v>
      </c>
      <c r="BJ34" s="19">
        <f t="shared" si="2"/>
        <v>21</v>
      </c>
      <c r="BK34" s="20">
        <f t="shared" si="3"/>
        <v>70.76190476190476</v>
      </c>
      <c r="BM34"/>
    </row>
    <row r="35" spans="1:65" ht="12.75">
      <c r="A35" s="15">
        <v>6659</v>
      </c>
      <c r="B35" s="16" t="s">
        <v>600</v>
      </c>
      <c r="C35" s="16" t="s">
        <v>340</v>
      </c>
      <c r="D35" s="15"/>
      <c r="E35" s="15"/>
      <c r="F35" s="15"/>
      <c r="G35" s="15"/>
      <c r="H35" s="15"/>
      <c r="I35" s="15"/>
      <c r="J35" s="15"/>
      <c r="K35" s="15"/>
      <c r="L35" s="15">
        <v>69</v>
      </c>
      <c r="M35" s="15">
        <v>5</v>
      </c>
      <c r="N35" s="15">
        <v>52</v>
      </c>
      <c r="O35" s="15">
        <v>4</v>
      </c>
      <c r="P35" s="17"/>
      <c r="Q35" s="17"/>
      <c r="R35" s="17">
        <v>67</v>
      </c>
      <c r="S35" s="17">
        <v>5</v>
      </c>
      <c r="T35" s="17"/>
      <c r="U35" s="17"/>
      <c r="V35" s="17"/>
      <c r="W35" s="17"/>
      <c r="X35" s="17"/>
      <c r="Y35" s="17"/>
      <c r="Z35" s="17">
        <v>60</v>
      </c>
      <c r="AA35" s="17">
        <v>5</v>
      </c>
      <c r="AB35" s="17">
        <v>42</v>
      </c>
      <c r="AC35" s="17">
        <v>2</v>
      </c>
      <c r="AD35" s="17">
        <v>39</v>
      </c>
      <c r="AE35" s="17">
        <v>2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>
        <v>67</v>
      </c>
      <c r="BE35" s="17">
        <v>5</v>
      </c>
      <c r="BF35" s="17">
        <v>50</v>
      </c>
      <c r="BG35" s="17">
        <v>2</v>
      </c>
      <c r="BH35" s="18">
        <f>D35+F35+H35+J35+L35+N35+P35+R35+T35+V35+X35+Z35+AB35+AD35+AF35+AH35+AJ35+AL35+AN35+AP35+AR35+AT35+AV35+AX35+AZ35+BB35+BD35+BF35</f>
        <v>446</v>
      </c>
      <c r="BI35" s="18">
        <f>E35+G35+I35+K35+M35+O35+Q35+S35+U35+W35+Y35+AA35+AC35+AE35+AG35+AI35+AK35+AM35+AO35+AQ35+AS35+AU35+AW35+AY35+BA35+BC35+BE35+BG35</f>
        <v>30</v>
      </c>
      <c r="BJ35" s="19">
        <f>COUNT(D35,F35,H35,J35,L35,N35,P35,R35,T35,V35,X35,Z35,AB35,AD35,AF35,AH35,AJ35,AL35,AN35,AP35,AR35,AT35,AV35,AX35,AZ35,BB35,BD35,BF35)</f>
        <v>8</v>
      </c>
      <c r="BK35" s="20">
        <f>BH35/BJ35</f>
        <v>55.75</v>
      </c>
      <c r="BM35"/>
    </row>
    <row r="36" spans="1:65" ht="12.75">
      <c r="A36" s="15">
        <v>6809</v>
      </c>
      <c r="B36" s="16" t="s">
        <v>341</v>
      </c>
      <c r="C36" s="16" t="s">
        <v>340</v>
      </c>
      <c r="D36" s="15">
        <v>66</v>
      </c>
      <c r="E36" s="15">
        <v>5</v>
      </c>
      <c r="F36" s="15"/>
      <c r="G36" s="15"/>
      <c r="H36" s="15"/>
      <c r="I36" s="15"/>
      <c r="J36" s="15">
        <v>66</v>
      </c>
      <c r="K36" s="15">
        <v>4</v>
      </c>
      <c r="L36" s="15"/>
      <c r="M36" s="15"/>
      <c r="N36" s="15">
        <v>60</v>
      </c>
      <c r="O36" s="15">
        <v>4</v>
      </c>
      <c r="P36" s="17"/>
      <c r="Q36" s="17"/>
      <c r="R36" s="17">
        <v>76</v>
      </c>
      <c r="S36" s="17">
        <v>6</v>
      </c>
      <c r="T36" s="17">
        <v>64</v>
      </c>
      <c r="U36" s="17">
        <v>4</v>
      </c>
      <c r="V36" s="17">
        <v>71</v>
      </c>
      <c r="W36" s="17">
        <v>5</v>
      </c>
      <c r="X36" s="17"/>
      <c r="Y36" s="17"/>
      <c r="Z36" s="17">
        <v>64</v>
      </c>
      <c r="AA36" s="17">
        <v>4</v>
      </c>
      <c r="AB36" s="17">
        <v>65</v>
      </c>
      <c r="AC36" s="17">
        <v>5</v>
      </c>
      <c r="AD36" s="17">
        <v>59</v>
      </c>
      <c r="AE36" s="17">
        <v>3</v>
      </c>
      <c r="AF36" s="17"/>
      <c r="AG36" s="17"/>
      <c r="AH36" s="17">
        <v>59</v>
      </c>
      <c r="AI36" s="17">
        <v>4</v>
      </c>
      <c r="AJ36" s="17"/>
      <c r="AK36" s="17"/>
      <c r="AL36" s="17"/>
      <c r="AM36" s="17"/>
      <c r="AN36" s="17"/>
      <c r="AO36" s="17"/>
      <c r="AP36" s="17">
        <v>60</v>
      </c>
      <c r="AQ36" s="17">
        <v>3</v>
      </c>
      <c r="AR36" s="17">
        <v>90</v>
      </c>
      <c r="AS36" s="17">
        <v>9</v>
      </c>
      <c r="AT36" s="17">
        <v>72</v>
      </c>
      <c r="AU36" s="17">
        <v>5</v>
      </c>
      <c r="AV36" s="17">
        <v>74</v>
      </c>
      <c r="AW36" s="17">
        <v>6</v>
      </c>
      <c r="AX36" s="17">
        <v>72</v>
      </c>
      <c r="AY36" s="17">
        <v>5</v>
      </c>
      <c r="AZ36" s="17"/>
      <c r="BA36" s="17"/>
      <c r="BB36" s="17">
        <v>68</v>
      </c>
      <c r="BC36" s="17">
        <v>4</v>
      </c>
      <c r="BD36" s="17">
        <v>62</v>
      </c>
      <c r="BE36" s="17">
        <v>4</v>
      </c>
      <c r="BF36" s="17">
        <v>68</v>
      </c>
      <c r="BG36" s="17">
        <v>5</v>
      </c>
      <c r="BH36" s="18">
        <f t="shared" si="0"/>
        <v>1216</v>
      </c>
      <c r="BI36" s="18">
        <f t="shared" si="1"/>
        <v>85</v>
      </c>
      <c r="BJ36" s="19">
        <f t="shared" si="2"/>
        <v>18</v>
      </c>
      <c r="BK36" s="20">
        <f t="shared" si="3"/>
        <v>67.55555555555556</v>
      </c>
      <c r="BM36"/>
    </row>
    <row r="37" spans="1:65" ht="12.75">
      <c r="A37" s="15">
        <v>6815</v>
      </c>
      <c r="B37" s="16" t="s">
        <v>344</v>
      </c>
      <c r="C37" s="16" t="s">
        <v>340</v>
      </c>
      <c r="D37" s="15"/>
      <c r="E37" s="15"/>
      <c r="F37" s="15">
        <v>78</v>
      </c>
      <c r="G37" s="15">
        <v>7</v>
      </c>
      <c r="H37" s="15">
        <v>79</v>
      </c>
      <c r="I37" s="15">
        <v>7</v>
      </c>
      <c r="J37" s="15">
        <v>76</v>
      </c>
      <c r="K37" s="15">
        <v>6</v>
      </c>
      <c r="L37" s="15">
        <v>80</v>
      </c>
      <c r="M37" s="15">
        <v>7</v>
      </c>
      <c r="N37" s="15">
        <v>53</v>
      </c>
      <c r="O37" s="15">
        <v>3</v>
      </c>
      <c r="P37" s="17">
        <v>49</v>
      </c>
      <c r="Q37" s="17">
        <v>2</v>
      </c>
      <c r="R37" s="17"/>
      <c r="S37" s="17"/>
      <c r="T37" s="17">
        <v>63</v>
      </c>
      <c r="U37" s="17">
        <v>4</v>
      </c>
      <c r="V37" s="17">
        <v>64</v>
      </c>
      <c r="W37" s="17">
        <v>4</v>
      </c>
      <c r="X37" s="17">
        <v>66</v>
      </c>
      <c r="Y37" s="17">
        <v>4</v>
      </c>
      <c r="Z37" s="17">
        <v>68</v>
      </c>
      <c r="AA37" s="17">
        <v>5</v>
      </c>
      <c r="AB37" s="17"/>
      <c r="AC37" s="17"/>
      <c r="AD37" s="17"/>
      <c r="AE37" s="17"/>
      <c r="AF37" s="17">
        <v>82</v>
      </c>
      <c r="AG37" s="17">
        <v>7</v>
      </c>
      <c r="AH37" s="17">
        <v>80</v>
      </c>
      <c r="AI37" s="17">
        <v>7</v>
      </c>
      <c r="AJ37" s="17">
        <v>72</v>
      </c>
      <c r="AK37" s="17">
        <v>5</v>
      </c>
      <c r="AL37" s="17">
        <v>76</v>
      </c>
      <c r="AM37" s="17">
        <v>6</v>
      </c>
      <c r="AN37" s="17">
        <v>82</v>
      </c>
      <c r="AO37" s="17">
        <v>7</v>
      </c>
      <c r="AP37" s="17">
        <v>76</v>
      </c>
      <c r="AQ37" s="17">
        <v>6</v>
      </c>
      <c r="AR37" s="17"/>
      <c r="AS37" s="17"/>
      <c r="AT37" s="17"/>
      <c r="AU37" s="17"/>
      <c r="AV37" s="17"/>
      <c r="AW37" s="17"/>
      <c r="AX37" s="17"/>
      <c r="AY37" s="17"/>
      <c r="AZ37" s="17">
        <v>72</v>
      </c>
      <c r="BA37" s="17">
        <v>6</v>
      </c>
      <c r="BB37" s="17"/>
      <c r="BC37" s="17"/>
      <c r="BD37" s="17"/>
      <c r="BE37" s="17"/>
      <c r="BF37" s="17"/>
      <c r="BG37" s="17"/>
      <c r="BH37" s="18">
        <f t="shared" si="0"/>
        <v>1216</v>
      </c>
      <c r="BI37" s="18">
        <f t="shared" si="1"/>
        <v>93</v>
      </c>
      <c r="BJ37" s="19">
        <f t="shared" si="2"/>
        <v>17</v>
      </c>
      <c r="BK37" s="20">
        <f t="shared" si="3"/>
        <v>71.52941176470588</v>
      </c>
      <c r="BM37"/>
    </row>
    <row r="38" spans="1:65" ht="12.75">
      <c r="A38" s="15">
        <v>7060</v>
      </c>
      <c r="B38" s="16" t="s">
        <v>345</v>
      </c>
      <c r="C38" s="16" t="s">
        <v>340</v>
      </c>
      <c r="D38" s="15"/>
      <c r="E38" s="15"/>
      <c r="F38" s="15">
        <v>52</v>
      </c>
      <c r="G38" s="15">
        <v>2</v>
      </c>
      <c r="H38" s="15"/>
      <c r="I38" s="15"/>
      <c r="J38" s="15">
        <v>54</v>
      </c>
      <c r="K38" s="15">
        <v>2</v>
      </c>
      <c r="L38" s="15"/>
      <c r="M38" s="15"/>
      <c r="N38" s="15"/>
      <c r="O38" s="15"/>
      <c r="P38" s="17"/>
      <c r="Q38" s="17"/>
      <c r="R38" s="17"/>
      <c r="S38" s="17"/>
      <c r="T38" s="17"/>
      <c r="U38" s="17"/>
      <c r="V38" s="17"/>
      <c r="W38" s="17"/>
      <c r="X38" s="17">
        <v>90</v>
      </c>
      <c r="Y38" s="17">
        <v>9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8">
        <f t="shared" si="0"/>
        <v>196</v>
      </c>
      <c r="BI38" s="18">
        <f t="shared" si="1"/>
        <v>13</v>
      </c>
      <c r="BJ38" s="19">
        <f t="shared" si="2"/>
        <v>3</v>
      </c>
      <c r="BK38" s="20">
        <f t="shared" si="3"/>
        <v>65.33333333333333</v>
      </c>
      <c r="BM38"/>
    </row>
    <row r="39" spans="1:65" ht="12.75">
      <c r="A39" s="15">
        <v>3417</v>
      </c>
      <c r="B39" s="16" t="s">
        <v>220</v>
      </c>
      <c r="C39" s="16" t="s">
        <v>217</v>
      </c>
      <c r="D39" s="15">
        <v>66</v>
      </c>
      <c r="E39" s="15">
        <v>5</v>
      </c>
      <c r="F39" s="15"/>
      <c r="G39" s="15"/>
      <c r="H39" s="15"/>
      <c r="I39" s="15"/>
      <c r="J39" s="15">
        <v>66</v>
      </c>
      <c r="K39" s="15">
        <v>4</v>
      </c>
      <c r="L39" s="15"/>
      <c r="M39" s="15"/>
      <c r="N39" s="15"/>
      <c r="O39" s="15"/>
      <c r="P39" s="17"/>
      <c r="Q39" s="17"/>
      <c r="R39" s="17"/>
      <c r="S39" s="17"/>
      <c r="T39" s="17">
        <v>74</v>
      </c>
      <c r="U39" s="17">
        <v>6</v>
      </c>
      <c r="V39" s="17"/>
      <c r="W39" s="17"/>
      <c r="X39" s="17">
        <v>74</v>
      </c>
      <c r="Y39" s="17">
        <v>5</v>
      </c>
      <c r="Z39" s="17">
        <v>55</v>
      </c>
      <c r="AA39" s="17">
        <v>3</v>
      </c>
      <c r="AB39" s="17"/>
      <c r="AC39" s="17"/>
      <c r="AD39" s="17">
        <v>60</v>
      </c>
      <c r="AE39" s="17">
        <v>4</v>
      </c>
      <c r="AF39" s="17">
        <v>86</v>
      </c>
      <c r="AG39" s="17">
        <v>8</v>
      </c>
      <c r="AH39" s="17">
        <v>66</v>
      </c>
      <c r="AI39" s="17">
        <v>4</v>
      </c>
      <c r="AJ39" s="17"/>
      <c r="AK39" s="17"/>
      <c r="AL39" s="17">
        <v>72</v>
      </c>
      <c r="AM39" s="17">
        <v>5</v>
      </c>
      <c r="AN39" s="17"/>
      <c r="AO39" s="17"/>
      <c r="AP39" s="17"/>
      <c r="AQ39" s="17"/>
      <c r="AR39" s="17"/>
      <c r="AS39" s="17"/>
      <c r="AT39" s="17">
        <v>76</v>
      </c>
      <c r="AU39" s="17">
        <v>6</v>
      </c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>
        <v>68</v>
      </c>
      <c r="BG39" s="17">
        <v>5</v>
      </c>
      <c r="BH39" s="18">
        <f t="shared" si="0"/>
        <v>763</v>
      </c>
      <c r="BI39" s="18">
        <f t="shared" si="1"/>
        <v>55</v>
      </c>
      <c r="BJ39" s="19">
        <f t="shared" si="2"/>
        <v>11</v>
      </c>
      <c r="BK39" s="20">
        <f t="shared" si="3"/>
        <v>69.36363636363636</v>
      </c>
      <c r="BM39"/>
    </row>
    <row r="40" spans="1:65" ht="12.75">
      <c r="A40" s="15">
        <v>4130</v>
      </c>
      <c r="B40" s="16" t="s">
        <v>498</v>
      </c>
      <c r="C40" s="16" t="s">
        <v>217</v>
      </c>
      <c r="D40" s="15"/>
      <c r="E40" s="15"/>
      <c r="F40" s="15"/>
      <c r="G40" s="15"/>
      <c r="H40" s="15">
        <v>74</v>
      </c>
      <c r="I40" s="15">
        <v>5</v>
      </c>
      <c r="J40" s="15">
        <v>86</v>
      </c>
      <c r="K40" s="15">
        <v>8</v>
      </c>
      <c r="L40" s="15">
        <v>78</v>
      </c>
      <c r="M40" s="15">
        <v>6</v>
      </c>
      <c r="N40" s="15">
        <v>82</v>
      </c>
      <c r="O40" s="15">
        <v>7</v>
      </c>
      <c r="P40" s="17">
        <v>76</v>
      </c>
      <c r="Q40" s="17">
        <v>6</v>
      </c>
      <c r="R40" s="17">
        <v>72</v>
      </c>
      <c r="S40" s="17">
        <v>5</v>
      </c>
      <c r="T40" s="17"/>
      <c r="U40" s="17"/>
      <c r="V40" s="17"/>
      <c r="W40" s="17"/>
      <c r="X40" s="17"/>
      <c r="Y40" s="17"/>
      <c r="Z40" s="17"/>
      <c r="AA40" s="17"/>
      <c r="AB40" s="17">
        <v>78</v>
      </c>
      <c r="AC40" s="17">
        <v>6</v>
      </c>
      <c r="AD40" s="17">
        <v>78</v>
      </c>
      <c r="AE40" s="17">
        <v>6</v>
      </c>
      <c r="AF40" s="17"/>
      <c r="AG40" s="17"/>
      <c r="AH40" s="17"/>
      <c r="AI40" s="17"/>
      <c r="AJ40" s="17">
        <v>68</v>
      </c>
      <c r="AK40" s="17">
        <v>5</v>
      </c>
      <c r="AL40" s="17"/>
      <c r="AM40" s="17"/>
      <c r="AN40" s="17"/>
      <c r="AO40" s="17"/>
      <c r="AP40" s="17"/>
      <c r="AQ40" s="17"/>
      <c r="AR40" s="17">
        <v>80</v>
      </c>
      <c r="AS40" s="17">
        <v>7</v>
      </c>
      <c r="AT40" s="17">
        <v>72</v>
      </c>
      <c r="AU40" s="17">
        <v>5</v>
      </c>
      <c r="AV40" s="17">
        <v>72</v>
      </c>
      <c r="AW40" s="17">
        <v>5</v>
      </c>
      <c r="AX40" s="17">
        <v>82</v>
      </c>
      <c r="AY40" s="17">
        <v>7</v>
      </c>
      <c r="AZ40" s="17">
        <v>74</v>
      </c>
      <c r="BA40" s="17">
        <v>5</v>
      </c>
      <c r="BB40" s="17">
        <v>78</v>
      </c>
      <c r="BC40" s="17">
        <v>6</v>
      </c>
      <c r="BD40" s="17">
        <v>76</v>
      </c>
      <c r="BE40" s="17">
        <v>6</v>
      </c>
      <c r="BF40" s="17">
        <v>56</v>
      </c>
      <c r="BG40" s="17">
        <v>1</v>
      </c>
      <c r="BH40" s="18">
        <f aca="true" t="shared" si="8" ref="BH40:BH45">D40+F40+H40+J40+L40+N40+P40+R40+T40+V40+X40+Z40+AB40+AD40+AF40+AH40+AJ40+AL40+AN40+AP40+AR40+AT40+AV40+AX40+AZ40+BB40+BD40+BF40</f>
        <v>1282</v>
      </c>
      <c r="BI40" s="18">
        <f aca="true" t="shared" si="9" ref="BI40:BI45">E40+G40+I40+K40+M40+O40+Q40+S40+U40+W40+Y40+AA40+AC40+AE40+AG40+AI40+AK40+AM40+AO40+AQ40+AS40+AU40+AW40+AY40+BA40+BC40+BE40+BG40</f>
        <v>96</v>
      </c>
      <c r="BJ40" s="19">
        <f aca="true" t="shared" si="10" ref="BJ40:BJ45">COUNT(D40,F40,H40,J40,L40,N40,P40,R40,T40,V40,X40,Z40,AB40,AD40,AF40,AH40,AJ40,AL40,AN40,AP40,AR40,AT40,AV40,AX40,AZ40,BB40,BD40,BF40)</f>
        <v>17</v>
      </c>
      <c r="BK40" s="20">
        <f aca="true" t="shared" si="11" ref="BK40:BK45">BH40/BJ40</f>
        <v>75.41176470588235</v>
      </c>
      <c r="BM40"/>
    </row>
    <row r="41" spans="1:65" ht="12.75">
      <c r="A41" s="15">
        <v>5452</v>
      </c>
      <c r="B41" s="16" t="s">
        <v>218</v>
      </c>
      <c r="C41" s="16" t="s">
        <v>217</v>
      </c>
      <c r="D41" s="15">
        <v>72</v>
      </c>
      <c r="E41" s="15">
        <v>5</v>
      </c>
      <c r="F41" s="15">
        <v>63</v>
      </c>
      <c r="G41" s="15">
        <v>4</v>
      </c>
      <c r="H41" s="15"/>
      <c r="I41" s="15"/>
      <c r="J41" s="15"/>
      <c r="K41" s="15"/>
      <c r="L41" s="15">
        <v>80</v>
      </c>
      <c r="M41" s="15">
        <v>7</v>
      </c>
      <c r="N41" s="15">
        <v>82</v>
      </c>
      <c r="O41" s="15">
        <v>7</v>
      </c>
      <c r="P41" s="17">
        <v>72</v>
      </c>
      <c r="Q41" s="17">
        <v>6</v>
      </c>
      <c r="R41" s="17">
        <v>80</v>
      </c>
      <c r="S41" s="17">
        <v>7</v>
      </c>
      <c r="T41" s="17">
        <v>82</v>
      </c>
      <c r="U41" s="17">
        <v>7</v>
      </c>
      <c r="V41" s="17">
        <v>74</v>
      </c>
      <c r="W41" s="17">
        <v>6</v>
      </c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>
        <v>60</v>
      </c>
      <c r="AK41" s="17">
        <v>3</v>
      </c>
      <c r="AL41" s="17"/>
      <c r="AM41" s="17"/>
      <c r="AN41" s="17"/>
      <c r="AO41" s="17"/>
      <c r="AP41" s="17"/>
      <c r="AQ41" s="17"/>
      <c r="AR41" s="17">
        <v>59</v>
      </c>
      <c r="AS41" s="17">
        <v>3</v>
      </c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8">
        <f t="shared" si="8"/>
        <v>724</v>
      </c>
      <c r="BI41" s="18">
        <f t="shared" si="9"/>
        <v>55</v>
      </c>
      <c r="BJ41" s="19">
        <f t="shared" si="10"/>
        <v>10</v>
      </c>
      <c r="BK41" s="20">
        <f t="shared" si="11"/>
        <v>72.4</v>
      </c>
      <c r="BM41" t="s">
        <v>18</v>
      </c>
    </row>
    <row r="42" spans="1:65" ht="12.75">
      <c r="A42" s="15">
        <v>5629</v>
      </c>
      <c r="B42" s="16" t="s">
        <v>219</v>
      </c>
      <c r="C42" s="16" t="s">
        <v>217</v>
      </c>
      <c r="D42" s="15">
        <v>73</v>
      </c>
      <c r="E42" s="15">
        <v>6</v>
      </c>
      <c r="F42" s="15">
        <v>74</v>
      </c>
      <c r="G42" s="15">
        <v>6</v>
      </c>
      <c r="H42" s="15">
        <v>76</v>
      </c>
      <c r="I42" s="15">
        <v>6</v>
      </c>
      <c r="J42" s="15">
        <v>82</v>
      </c>
      <c r="K42" s="15">
        <v>7</v>
      </c>
      <c r="L42" s="15">
        <v>84</v>
      </c>
      <c r="M42" s="15">
        <v>8</v>
      </c>
      <c r="N42" s="15">
        <v>76</v>
      </c>
      <c r="O42" s="15">
        <v>6</v>
      </c>
      <c r="P42" s="17"/>
      <c r="Q42" s="17"/>
      <c r="R42" s="17">
        <v>63</v>
      </c>
      <c r="S42" s="17">
        <v>4</v>
      </c>
      <c r="T42" s="17">
        <v>66</v>
      </c>
      <c r="U42" s="17">
        <v>4</v>
      </c>
      <c r="V42" s="17"/>
      <c r="W42" s="17"/>
      <c r="X42" s="17">
        <v>76</v>
      </c>
      <c r="Y42" s="17">
        <v>6</v>
      </c>
      <c r="Z42" s="17">
        <v>80</v>
      </c>
      <c r="AA42" s="17">
        <v>7</v>
      </c>
      <c r="AB42" s="17">
        <v>86</v>
      </c>
      <c r="AC42" s="17">
        <v>8</v>
      </c>
      <c r="AD42" s="17">
        <v>76</v>
      </c>
      <c r="AE42" s="17">
        <v>7</v>
      </c>
      <c r="AF42" s="17">
        <v>80</v>
      </c>
      <c r="AG42" s="17">
        <v>7</v>
      </c>
      <c r="AH42" s="17">
        <v>66</v>
      </c>
      <c r="AI42" s="17">
        <v>4</v>
      </c>
      <c r="AJ42" s="17">
        <v>74</v>
      </c>
      <c r="AK42" s="17">
        <v>6</v>
      </c>
      <c r="AL42" s="17">
        <v>82</v>
      </c>
      <c r="AM42" s="17">
        <v>7</v>
      </c>
      <c r="AN42" s="17">
        <v>78</v>
      </c>
      <c r="AO42" s="17">
        <v>7</v>
      </c>
      <c r="AP42" s="17">
        <v>70</v>
      </c>
      <c r="AQ42" s="17">
        <v>5</v>
      </c>
      <c r="AR42" s="17">
        <v>61</v>
      </c>
      <c r="AS42" s="17">
        <v>4</v>
      </c>
      <c r="AT42" s="17"/>
      <c r="AU42" s="17"/>
      <c r="AV42" s="17">
        <v>70</v>
      </c>
      <c r="AW42" s="17">
        <v>5</v>
      </c>
      <c r="AX42" s="17">
        <v>73</v>
      </c>
      <c r="AY42" s="17">
        <v>6</v>
      </c>
      <c r="AZ42" s="17">
        <v>86</v>
      </c>
      <c r="BA42" s="17">
        <v>8</v>
      </c>
      <c r="BB42" s="17">
        <v>65</v>
      </c>
      <c r="BC42" s="17">
        <v>5</v>
      </c>
      <c r="BD42" s="17">
        <v>54</v>
      </c>
      <c r="BE42" s="17">
        <v>3</v>
      </c>
      <c r="BF42" s="17">
        <v>62</v>
      </c>
      <c r="BG42" s="17">
        <v>4</v>
      </c>
      <c r="BH42" s="18">
        <f t="shared" si="8"/>
        <v>1833</v>
      </c>
      <c r="BI42" s="18">
        <f t="shared" si="9"/>
        <v>146</v>
      </c>
      <c r="BJ42" s="19">
        <f t="shared" si="10"/>
        <v>25</v>
      </c>
      <c r="BK42" s="20">
        <f t="shared" si="11"/>
        <v>73.32</v>
      </c>
      <c r="BM42"/>
    </row>
    <row r="43" spans="1:65" ht="12.75">
      <c r="A43" s="15">
        <v>5840</v>
      </c>
      <c r="B43" s="16" t="s">
        <v>216</v>
      </c>
      <c r="C43" s="16" t="s">
        <v>217</v>
      </c>
      <c r="D43" s="15">
        <v>70</v>
      </c>
      <c r="E43" s="15">
        <v>5</v>
      </c>
      <c r="F43" s="15">
        <v>60</v>
      </c>
      <c r="G43" s="15">
        <v>4</v>
      </c>
      <c r="H43" s="15">
        <v>57</v>
      </c>
      <c r="I43" s="15">
        <v>3</v>
      </c>
      <c r="J43" s="15"/>
      <c r="K43" s="15"/>
      <c r="L43" s="15"/>
      <c r="M43" s="15"/>
      <c r="N43" s="15">
        <v>68</v>
      </c>
      <c r="O43" s="15">
        <v>5</v>
      </c>
      <c r="P43" s="17"/>
      <c r="Q43" s="17"/>
      <c r="R43" s="17"/>
      <c r="S43" s="17"/>
      <c r="T43" s="17"/>
      <c r="U43" s="17"/>
      <c r="V43" s="17">
        <v>57</v>
      </c>
      <c r="W43" s="17">
        <v>3</v>
      </c>
      <c r="X43" s="17"/>
      <c r="Y43" s="17"/>
      <c r="Z43" s="17">
        <v>80</v>
      </c>
      <c r="AA43" s="17">
        <v>7</v>
      </c>
      <c r="AB43" s="17"/>
      <c r="AC43" s="17"/>
      <c r="AD43" s="17"/>
      <c r="AE43" s="17"/>
      <c r="AF43" s="17"/>
      <c r="AG43" s="17"/>
      <c r="AH43" s="17">
        <v>68</v>
      </c>
      <c r="AI43" s="17">
        <v>4</v>
      </c>
      <c r="AJ43" s="17"/>
      <c r="AK43" s="17"/>
      <c r="AL43" s="17"/>
      <c r="AM43" s="17"/>
      <c r="AN43" s="17">
        <v>84</v>
      </c>
      <c r="AO43" s="17">
        <v>8</v>
      </c>
      <c r="AP43" s="17">
        <v>78</v>
      </c>
      <c r="AQ43" s="17">
        <v>6</v>
      </c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>
        <f t="shared" si="8"/>
        <v>622</v>
      </c>
      <c r="BI43" s="18">
        <f t="shared" si="9"/>
        <v>45</v>
      </c>
      <c r="BJ43" s="19">
        <f t="shared" si="10"/>
        <v>9</v>
      </c>
      <c r="BK43" s="20">
        <f t="shared" si="11"/>
        <v>69.11111111111111</v>
      </c>
      <c r="BM43"/>
    </row>
    <row r="44" spans="1:65" ht="12.75">
      <c r="A44" s="15">
        <v>6008</v>
      </c>
      <c r="B44" s="16" t="s">
        <v>221</v>
      </c>
      <c r="C44" s="16" t="s">
        <v>217</v>
      </c>
      <c r="D44" s="15"/>
      <c r="E44" s="15"/>
      <c r="F44" s="15">
        <v>70</v>
      </c>
      <c r="G44" s="15">
        <v>5</v>
      </c>
      <c r="H44" s="15"/>
      <c r="I44" s="15"/>
      <c r="J44" s="15"/>
      <c r="K44" s="15"/>
      <c r="L44" s="15"/>
      <c r="M44" s="15"/>
      <c r="N44" s="15"/>
      <c r="O44" s="15"/>
      <c r="P44" s="17">
        <v>57</v>
      </c>
      <c r="Q44" s="17">
        <v>3</v>
      </c>
      <c r="R44" s="17"/>
      <c r="S44" s="17"/>
      <c r="T44" s="17"/>
      <c r="U44" s="17"/>
      <c r="V44" s="17">
        <v>70</v>
      </c>
      <c r="W44" s="17">
        <v>5</v>
      </c>
      <c r="X44" s="17">
        <v>59</v>
      </c>
      <c r="Y44" s="17">
        <v>3</v>
      </c>
      <c r="Z44" s="17"/>
      <c r="AA44" s="17"/>
      <c r="AB44" s="17">
        <v>60</v>
      </c>
      <c r="AC44" s="17">
        <v>4</v>
      </c>
      <c r="AD44" s="17"/>
      <c r="AE44" s="17"/>
      <c r="AF44" s="17">
        <v>59</v>
      </c>
      <c r="AG44" s="17">
        <v>4</v>
      </c>
      <c r="AH44" s="17"/>
      <c r="AI44" s="17"/>
      <c r="AJ44" s="17"/>
      <c r="AK44" s="17"/>
      <c r="AL44" s="17">
        <v>69</v>
      </c>
      <c r="AM44" s="17">
        <v>5</v>
      </c>
      <c r="AN44" s="17">
        <v>57</v>
      </c>
      <c r="AO44" s="17">
        <v>3</v>
      </c>
      <c r="AP44" s="17">
        <v>69</v>
      </c>
      <c r="AQ44" s="17">
        <v>5</v>
      </c>
      <c r="AR44" s="17"/>
      <c r="AS44" s="17"/>
      <c r="AT44" s="17">
        <v>60</v>
      </c>
      <c r="AU44" s="17">
        <v>3</v>
      </c>
      <c r="AV44" s="17">
        <v>76</v>
      </c>
      <c r="AW44" s="17">
        <v>6</v>
      </c>
      <c r="AX44" s="17">
        <v>76</v>
      </c>
      <c r="AY44" s="17">
        <v>6</v>
      </c>
      <c r="AZ44" s="17">
        <v>70</v>
      </c>
      <c r="BA44" s="17">
        <v>5</v>
      </c>
      <c r="BB44" s="17">
        <v>72</v>
      </c>
      <c r="BC44" s="17">
        <v>6</v>
      </c>
      <c r="BD44" s="17">
        <v>68</v>
      </c>
      <c r="BE44" s="17">
        <v>5</v>
      </c>
      <c r="BF44" s="17"/>
      <c r="BG44" s="17"/>
      <c r="BH44" s="18">
        <f t="shared" si="8"/>
        <v>992</v>
      </c>
      <c r="BI44" s="18">
        <f t="shared" si="9"/>
        <v>68</v>
      </c>
      <c r="BJ44" s="19">
        <f t="shared" si="10"/>
        <v>15</v>
      </c>
      <c r="BK44" s="20">
        <f t="shared" si="11"/>
        <v>66.13333333333334</v>
      </c>
      <c r="BM44"/>
    </row>
    <row r="45" spans="1:65" ht="12.75">
      <c r="A45" s="15">
        <v>6416</v>
      </c>
      <c r="B45" s="16" t="s">
        <v>499</v>
      </c>
      <c r="C45" s="16" t="s">
        <v>217</v>
      </c>
      <c r="D45" s="15"/>
      <c r="E45" s="15"/>
      <c r="F45" s="15"/>
      <c r="G45" s="15"/>
      <c r="H45" s="15">
        <v>76</v>
      </c>
      <c r="I45" s="15">
        <v>6</v>
      </c>
      <c r="J45" s="15">
        <v>78</v>
      </c>
      <c r="K45" s="15">
        <v>6</v>
      </c>
      <c r="L45" s="15">
        <v>76</v>
      </c>
      <c r="M45" s="15">
        <v>6</v>
      </c>
      <c r="N45" s="15"/>
      <c r="O45" s="15"/>
      <c r="P45" s="17">
        <v>74</v>
      </c>
      <c r="Q45" s="17">
        <v>6</v>
      </c>
      <c r="R45" s="17">
        <v>74</v>
      </c>
      <c r="S45" s="17">
        <v>5</v>
      </c>
      <c r="T45" s="17">
        <v>82</v>
      </c>
      <c r="U45" s="17">
        <v>7</v>
      </c>
      <c r="V45" s="17">
        <v>68</v>
      </c>
      <c r="W45" s="17">
        <v>5</v>
      </c>
      <c r="X45" s="17">
        <v>76</v>
      </c>
      <c r="Y45" s="17">
        <v>6</v>
      </c>
      <c r="Z45" s="17">
        <v>72</v>
      </c>
      <c r="AA45" s="17">
        <v>6</v>
      </c>
      <c r="AB45" s="17">
        <v>62</v>
      </c>
      <c r="AC45" s="17">
        <v>4</v>
      </c>
      <c r="AD45" s="17">
        <v>72</v>
      </c>
      <c r="AE45" s="17">
        <v>5</v>
      </c>
      <c r="AF45" s="17">
        <v>66</v>
      </c>
      <c r="AG45" s="17">
        <v>4</v>
      </c>
      <c r="AH45" s="17">
        <v>90</v>
      </c>
      <c r="AI45" s="17">
        <v>9</v>
      </c>
      <c r="AJ45" s="17">
        <v>74</v>
      </c>
      <c r="AK45" s="17">
        <v>6</v>
      </c>
      <c r="AL45" s="17">
        <v>66</v>
      </c>
      <c r="AM45" s="17">
        <v>4</v>
      </c>
      <c r="AN45" s="17">
        <v>68</v>
      </c>
      <c r="AO45" s="17">
        <v>4</v>
      </c>
      <c r="AP45" s="17">
        <v>72</v>
      </c>
      <c r="AQ45" s="17">
        <v>5</v>
      </c>
      <c r="AR45" s="17">
        <v>78</v>
      </c>
      <c r="AS45" s="17">
        <v>7</v>
      </c>
      <c r="AT45" s="17">
        <v>71</v>
      </c>
      <c r="AU45" s="17">
        <v>6</v>
      </c>
      <c r="AV45" s="17">
        <v>66</v>
      </c>
      <c r="AW45" s="17">
        <v>4</v>
      </c>
      <c r="AX45" s="17">
        <v>74</v>
      </c>
      <c r="AY45" s="17">
        <v>6</v>
      </c>
      <c r="AZ45" s="17">
        <v>82</v>
      </c>
      <c r="BA45" s="17">
        <v>7</v>
      </c>
      <c r="BB45" s="17">
        <v>78</v>
      </c>
      <c r="BC45" s="17">
        <v>6</v>
      </c>
      <c r="BD45" s="17">
        <v>82</v>
      </c>
      <c r="BE45" s="17">
        <v>7</v>
      </c>
      <c r="BF45" s="17">
        <v>80</v>
      </c>
      <c r="BG45" s="17">
        <v>7</v>
      </c>
      <c r="BH45" s="18">
        <f t="shared" si="8"/>
        <v>1857</v>
      </c>
      <c r="BI45" s="18">
        <f t="shared" si="9"/>
        <v>144</v>
      </c>
      <c r="BJ45" s="19">
        <f t="shared" si="10"/>
        <v>25</v>
      </c>
      <c r="BK45" s="20">
        <f t="shared" si="11"/>
        <v>74.28</v>
      </c>
      <c r="BM45"/>
    </row>
    <row r="46" spans="1:65" ht="12.75">
      <c r="A46" s="15">
        <v>2227</v>
      </c>
      <c r="B46" s="16" t="s">
        <v>405</v>
      </c>
      <c r="C46" s="16" t="s">
        <v>403</v>
      </c>
      <c r="D46" s="15">
        <v>70</v>
      </c>
      <c r="E46" s="15">
        <v>5</v>
      </c>
      <c r="F46" s="15">
        <v>65</v>
      </c>
      <c r="G46" s="15">
        <v>5</v>
      </c>
      <c r="H46" s="15">
        <v>57</v>
      </c>
      <c r="I46" s="15">
        <v>4</v>
      </c>
      <c r="J46" s="15"/>
      <c r="K46" s="15"/>
      <c r="L46" s="15">
        <v>58</v>
      </c>
      <c r="M46" s="15">
        <v>4</v>
      </c>
      <c r="N46" s="15"/>
      <c r="O46" s="15"/>
      <c r="P46" s="17">
        <v>56</v>
      </c>
      <c r="Q46" s="17">
        <v>2</v>
      </c>
      <c r="R46" s="17"/>
      <c r="S46" s="17"/>
      <c r="T46" s="17">
        <v>67</v>
      </c>
      <c r="U46" s="17">
        <v>5</v>
      </c>
      <c r="V46" s="17">
        <v>56</v>
      </c>
      <c r="W46" s="17">
        <v>4</v>
      </c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>
        <v>60</v>
      </c>
      <c r="AS46" s="17">
        <v>5</v>
      </c>
      <c r="AT46" s="17"/>
      <c r="AU46" s="17"/>
      <c r="AV46" s="17">
        <v>62</v>
      </c>
      <c r="AW46" s="17">
        <v>3</v>
      </c>
      <c r="AX46" s="17">
        <v>47</v>
      </c>
      <c r="AY46" s="17">
        <v>2</v>
      </c>
      <c r="AZ46" s="17"/>
      <c r="BA46" s="17"/>
      <c r="BB46" s="17"/>
      <c r="BC46" s="17"/>
      <c r="BD46" s="17"/>
      <c r="BE46" s="17"/>
      <c r="BF46" s="17"/>
      <c r="BG46" s="17"/>
      <c r="BH46" s="18">
        <f t="shared" si="0"/>
        <v>598</v>
      </c>
      <c r="BI46" s="18">
        <f t="shared" si="1"/>
        <v>39</v>
      </c>
      <c r="BJ46" s="19">
        <f t="shared" si="2"/>
        <v>10</v>
      </c>
      <c r="BK46" s="20">
        <f t="shared" si="3"/>
        <v>59.8</v>
      </c>
      <c r="BM46"/>
    </row>
    <row r="47" spans="1:65" ht="12.75">
      <c r="A47" s="15">
        <v>2229</v>
      </c>
      <c r="B47" s="16" t="s">
        <v>404</v>
      </c>
      <c r="C47" s="16" t="s">
        <v>403</v>
      </c>
      <c r="D47" s="15">
        <v>65</v>
      </c>
      <c r="E47" s="15">
        <v>5</v>
      </c>
      <c r="F47" s="15">
        <v>60</v>
      </c>
      <c r="G47" s="15">
        <v>4</v>
      </c>
      <c r="H47" s="15">
        <v>82</v>
      </c>
      <c r="I47" s="15">
        <v>7</v>
      </c>
      <c r="J47" s="15">
        <v>76</v>
      </c>
      <c r="K47" s="15">
        <v>6</v>
      </c>
      <c r="L47" s="15"/>
      <c r="M47" s="15"/>
      <c r="N47" s="15"/>
      <c r="O47" s="15"/>
      <c r="P47" s="17">
        <v>72</v>
      </c>
      <c r="Q47" s="17">
        <v>6</v>
      </c>
      <c r="R47" s="17">
        <v>69</v>
      </c>
      <c r="S47" s="17">
        <v>6</v>
      </c>
      <c r="T47" s="17"/>
      <c r="U47" s="17"/>
      <c r="V47" s="17"/>
      <c r="W47" s="17"/>
      <c r="X47" s="17"/>
      <c r="Y47" s="17"/>
      <c r="Z47" s="17"/>
      <c r="AA47" s="17"/>
      <c r="AB47" s="17">
        <v>68</v>
      </c>
      <c r="AC47" s="17">
        <v>5</v>
      </c>
      <c r="AD47" s="17">
        <v>61</v>
      </c>
      <c r="AE47" s="17">
        <v>5</v>
      </c>
      <c r="AF47" s="17">
        <v>64</v>
      </c>
      <c r="AG47" s="17">
        <v>5</v>
      </c>
      <c r="AH47" s="17">
        <v>61</v>
      </c>
      <c r="AI47" s="17">
        <v>4</v>
      </c>
      <c r="AJ47" s="17">
        <v>66</v>
      </c>
      <c r="AK47" s="17">
        <v>4</v>
      </c>
      <c r="AL47" s="17">
        <v>78</v>
      </c>
      <c r="AM47" s="17">
        <v>7</v>
      </c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>
        <v>77</v>
      </c>
      <c r="BA47" s="17">
        <v>7</v>
      </c>
      <c r="BB47" s="17">
        <v>82</v>
      </c>
      <c r="BC47" s="17">
        <v>7</v>
      </c>
      <c r="BD47" s="17"/>
      <c r="BE47" s="17"/>
      <c r="BF47" s="17"/>
      <c r="BG47" s="17"/>
      <c r="BH47" s="18">
        <f t="shared" si="0"/>
        <v>981</v>
      </c>
      <c r="BI47" s="18">
        <f t="shared" si="1"/>
        <v>78</v>
      </c>
      <c r="BJ47" s="19">
        <f t="shared" si="2"/>
        <v>14</v>
      </c>
      <c r="BK47" s="20">
        <f t="shared" si="3"/>
        <v>70.07142857142857</v>
      </c>
      <c r="BM47"/>
    </row>
    <row r="48" spans="1:65" ht="12.75">
      <c r="A48" s="15">
        <v>2230</v>
      </c>
      <c r="B48" s="16" t="s">
        <v>406</v>
      </c>
      <c r="C48" s="16" t="s">
        <v>403</v>
      </c>
      <c r="D48" s="15">
        <v>76</v>
      </c>
      <c r="E48" s="15">
        <v>6</v>
      </c>
      <c r="F48" s="15">
        <v>76</v>
      </c>
      <c r="G48" s="15">
        <v>6</v>
      </c>
      <c r="H48" s="15"/>
      <c r="I48" s="15"/>
      <c r="J48" s="15">
        <v>76</v>
      </c>
      <c r="K48" s="15">
        <v>6</v>
      </c>
      <c r="L48" s="15">
        <v>80</v>
      </c>
      <c r="M48" s="15">
        <v>7</v>
      </c>
      <c r="N48" s="15">
        <v>67</v>
      </c>
      <c r="O48" s="15">
        <v>5</v>
      </c>
      <c r="P48" s="17">
        <v>74</v>
      </c>
      <c r="Q48" s="17">
        <v>6</v>
      </c>
      <c r="R48" s="17">
        <v>66</v>
      </c>
      <c r="S48" s="17">
        <v>4</v>
      </c>
      <c r="T48" s="17">
        <v>62</v>
      </c>
      <c r="U48" s="17">
        <v>3</v>
      </c>
      <c r="V48" s="17">
        <v>78</v>
      </c>
      <c r="W48" s="17">
        <v>6</v>
      </c>
      <c r="X48" s="17">
        <v>86</v>
      </c>
      <c r="Y48" s="17">
        <v>8</v>
      </c>
      <c r="Z48" s="17">
        <v>84</v>
      </c>
      <c r="AA48" s="17">
        <v>8</v>
      </c>
      <c r="AB48" s="17">
        <v>63</v>
      </c>
      <c r="AC48" s="17">
        <v>4</v>
      </c>
      <c r="AD48" s="17">
        <v>84</v>
      </c>
      <c r="AE48" s="17">
        <v>8</v>
      </c>
      <c r="AF48" s="17"/>
      <c r="AG48" s="17"/>
      <c r="AH48" s="17"/>
      <c r="AI48" s="17"/>
      <c r="AJ48" s="17">
        <v>82</v>
      </c>
      <c r="AK48" s="17">
        <v>7</v>
      </c>
      <c r="AL48" s="17">
        <v>69</v>
      </c>
      <c r="AM48" s="17">
        <v>5</v>
      </c>
      <c r="AN48" s="17">
        <v>62</v>
      </c>
      <c r="AO48" s="17">
        <v>3</v>
      </c>
      <c r="AP48" s="17">
        <v>72</v>
      </c>
      <c r="AQ48" s="17">
        <v>6</v>
      </c>
      <c r="AR48" s="17"/>
      <c r="AS48" s="17"/>
      <c r="AT48" s="17"/>
      <c r="AU48" s="17"/>
      <c r="AV48" s="17">
        <v>73</v>
      </c>
      <c r="AW48" s="17">
        <v>6</v>
      </c>
      <c r="AX48" s="17">
        <v>71</v>
      </c>
      <c r="AY48" s="17">
        <v>6</v>
      </c>
      <c r="AZ48" s="17">
        <v>62</v>
      </c>
      <c r="BA48" s="17">
        <v>4</v>
      </c>
      <c r="BB48" s="17">
        <v>72</v>
      </c>
      <c r="BC48" s="17">
        <v>6</v>
      </c>
      <c r="BD48" s="17">
        <v>68</v>
      </c>
      <c r="BE48" s="17">
        <v>5</v>
      </c>
      <c r="BF48" s="17">
        <v>64</v>
      </c>
      <c r="BG48" s="17">
        <v>4</v>
      </c>
      <c r="BH48" s="18">
        <f aca="true" t="shared" si="12" ref="BH48:BH95">D48+F48+H48+J48+L48+N48+P48+R48+T48+V48+X48+Z48+AB48+AD48+AF48+AH48+AJ48+AL48+AN48+AP48+AR48+AT48+AV48+AX48+AZ48+BB48+BD48+BF48</f>
        <v>1667</v>
      </c>
      <c r="BI48" s="18">
        <f aca="true" t="shared" si="13" ref="BI48:BI95">E48+G48+I48+K48+M48+O48+Q48+S48+U48+W48+Y48+AA48+AC48+AE48+AG48+AI48+AK48+AM48+AO48+AQ48+AS48+AU48+AW48+AY48+BA48+BC48+BE48+BG48</f>
        <v>129</v>
      </c>
      <c r="BJ48" s="19">
        <f aca="true" t="shared" si="14" ref="BJ48:BJ95">COUNT(D48,F48,H48,J48,L48,N48,P48,R48,T48,V48,X48,Z48,AB48,AD48,AF48,AH48,AJ48,AL48,AN48,AP48,AR48,AT48,AV48,AX48,AZ48,BB48,BD48,BF48)</f>
        <v>23</v>
      </c>
      <c r="BK48" s="20">
        <f aca="true" t="shared" si="15" ref="BK48:BK95">BH48/BJ48</f>
        <v>72.47826086956522</v>
      </c>
      <c r="BM48"/>
    </row>
    <row r="49" spans="1:65" ht="12.75">
      <c r="A49" s="15">
        <v>2276</v>
      </c>
      <c r="B49" s="16" t="s">
        <v>565</v>
      </c>
      <c r="C49" s="16" t="s">
        <v>403</v>
      </c>
      <c r="D49" s="15"/>
      <c r="E49" s="15"/>
      <c r="F49" s="15"/>
      <c r="G49" s="15"/>
      <c r="H49" s="15">
        <v>64</v>
      </c>
      <c r="I49" s="15">
        <v>5</v>
      </c>
      <c r="J49" s="15">
        <v>69</v>
      </c>
      <c r="K49" s="15">
        <v>5</v>
      </c>
      <c r="L49" s="15"/>
      <c r="M49" s="15"/>
      <c r="N49" s="15"/>
      <c r="O49" s="15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8">
        <f aca="true" t="shared" si="16" ref="BH49:BI51">D49+F49+H49+J49+L49+N49+P49+R49+T49+V49+X49+Z49+AB49+AD49+AF49+AH49+AJ49+AL49+AN49+AP49+AR49+AT49+AV49+AX49+AZ49+BB49+BD49+BF49</f>
        <v>133</v>
      </c>
      <c r="BI49" s="18">
        <f t="shared" si="16"/>
        <v>10</v>
      </c>
      <c r="BJ49" s="19">
        <f>COUNT(D49,F49,H49,J49,L49,N49,P49,R49,T49,V49,X49,Z49,AB49,AD49,AF49,AH49,AJ49,AL49,AN49,AP49,AR49,AT49,AV49,AX49,AZ49,BB49,BD49,BF49)</f>
        <v>2</v>
      </c>
      <c r="BK49" s="20">
        <f>BH49/BJ49</f>
        <v>66.5</v>
      </c>
      <c r="BM49"/>
    </row>
    <row r="50" spans="1:65" ht="12.75">
      <c r="A50" s="15">
        <v>2345</v>
      </c>
      <c r="B50" s="16" t="s">
        <v>566</v>
      </c>
      <c r="C50" s="16" t="s">
        <v>403</v>
      </c>
      <c r="D50" s="15"/>
      <c r="E50" s="15"/>
      <c r="F50" s="15"/>
      <c r="G50" s="15"/>
      <c r="H50" s="15">
        <v>86</v>
      </c>
      <c r="I50" s="15">
        <v>8</v>
      </c>
      <c r="J50" s="15">
        <v>83</v>
      </c>
      <c r="K50" s="15">
        <v>8</v>
      </c>
      <c r="L50" s="15">
        <v>78</v>
      </c>
      <c r="M50" s="15">
        <v>6</v>
      </c>
      <c r="N50" s="15">
        <v>82</v>
      </c>
      <c r="O50" s="15">
        <v>7</v>
      </c>
      <c r="P50" s="17">
        <v>70</v>
      </c>
      <c r="Q50" s="17">
        <v>4</v>
      </c>
      <c r="R50" s="17">
        <v>78</v>
      </c>
      <c r="S50" s="17">
        <v>7</v>
      </c>
      <c r="T50" s="17">
        <v>83</v>
      </c>
      <c r="U50" s="17">
        <v>8</v>
      </c>
      <c r="V50" s="17">
        <v>74</v>
      </c>
      <c r="W50" s="17">
        <v>6</v>
      </c>
      <c r="X50" s="17">
        <v>73</v>
      </c>
      <c r="Y50" s="17">
        <v>6</v>
      </c>
      <c r="Z50" s="17">
        <v>65</v>
      </c>
      <c r="AA50" s="17">
        <v>4</v>
      </c>
      <c r="AB50" s="17">
        <v>68</v>
      </c>
      <c r="AC50" s="17">
        <v>4</v>
      </c>
      <c r="AD50" s="17">
        <v>64</v>
      </c>
      <c r="AE50" s="17">
        <v>5</v>
      </c>
      <c r="AF50" s="17">
        <v>80</v>
      </c>
      <c r="AG50" s="17">
        <v>7</v>
      </c>
      <c r="AH50" s="17">
        <v>86</v>
      </c>
      <c r="AI50" s="17">
        <v>8</v>
      </c>
      <c r="AJ50" s="17">
        <v>71</v>
      </c>
      <c r="AK50" s="17">
        <v>5</v>
      </c>
      <c r="AL50" s="17">
        <v>80</v>
      </c>
      <c r="AM50" s="17">
        <v>7</v>
      </c>
      <c r="AN50" s="17">
        <v>78</v>
      </c>
      <c r="AO50" s="17">
        <v>7</v>
      </c>
      <c r="AP50" s="17">
        <v>66</v>
      </c>
      <c r="AQ50" s="17">
        <v>4</v>
      </c>
      <c r="AR50" s="17">
        <v>86</v>
      </c>
      <c r="AS50" s="17">
        <v>8</v>
      </c>
      <c r="AT50" s="17">
        <v>71</v>
      </c>
      <c r="AU50" s="17">
        <v>5</v>
      </c>
      <c r="AV50" s="17"/>
      <c r="AW50" s="17"/>
      <c r="AX50" s="17"/>
      <c r="AY50" s="17"/>
      <c r="AZ50" s="17"/>
      <c r="BA50" s="17"/>
      <c r="BB50" s="17"/>
      <c r="BC50" s="17"/>
      <c r="BD50" s="17">
        <v>78</v>
      </c>
      <c r="BE50" s="17">
        <v>7</v>
      </c>
      <c r="BF50" s="17">
        <v>62</v>
      </c>
      <c r="BG50" s="17">
        <v>4</v>
      </c>
      <c r="BH50" s="18">
        <f t="shared" si="16"/>
        <v>1662</v>
      </c>
      <c r="BI50" s="18">
        <f t="shared" si="16"/>
        <v>135</v>
      </c>
      <c r="BJ50" s="19">
        <f>COUNT(D50,F50,H50,J50,L50,N50,P50,R50,T50,V50,X50,Z50,AB50,AD50,AF50,AH50,AJ50,AL50,AN50,AP50,AR50,AT50,AV50,AX50,AZ50,BB50,BD50,BF50)</f>
        <v>22</v>
      </c>
      <c r="BK50" s="20">
        <f>BH50/BJ50</f>
        <v>75.54545454545455</v>
      </c>
      <c r="BM50"/>
    </row>
    <row r="51" spans="1:65" ht="12.75">
      <c r="A51" s="15">
        <v>2346</v>
      </c>
      <c r="B51" s="16" t="s">
        <v>704</v>
      </c>
      <c r="C51" s="16" t="s">
        <v>403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>
        <v>69</v>
      </c>
      <c r="AS51" s="17">
        <v>5</v>
      </c>
      <c r="AT51" s="17">
        <v>80</v>
      </c>
      <c r="AU51" s="17">
        <v>7</v>
      </c>
      <c r="AV51" s="17">
        <v>74</v>
      </c>
      <c r="AW51" s="17">
        <v>6</v>
      </c>
      <c r="AX51" s="17">
        <v>80</v>
      </c>
      <c r="AY51" s="17">
        <v>7</v>
      </c>
      <c r="AZ51" s="17">
        <v>65</v>
      </c>
      <c r="BA51" s="17">
        <v>5</v>
      </c>
      <c r="BB51" s="17">
        <v>64</v>
      </c>
      <c r="BC51" s="17">
        <v>4</v>
      </c>
      <c r="BD51" s="17"/>
      <c r="BE51" s="17"/>
      <c r="BF51" s="17"/>
      <c r="BG51" s="17"/>
      <c r="BH51" s="18">
        <f t="shared" si="16"/>
        <v>432</v>
      </c>
      <c r="BI51" s="18">
        <f t="shared" si="16"/>
        <v>34</v>
      </c>
      <c r="BJ51" s="19">
        <f>COUNT(D51,F51,H51,J51,L51,N51,P51,R51,T51,V51,X51,Z51,AB51,AD51,AF51,AH51,AJ51,AL51,AN51,AP51,AR51,AT51,AV51,AX51,AZ51,BB51,BD51,BF51)</f>
        <v>6</v>
      </c>
      <c r="BK51" s="20">
        <f>BH51/BJ51</f>
        <v>72</v>
      </c>
      <c r="BM51"/>
    </row>
    <row r="52" spans="1:65" ht="12.75">
      <c r="A52" s="15">
        <v>3361</v>
      </c>
      <c r="B52" s="16" t="s">
        <v>402</v>
      </c>
      <c r="C52" s="16" t="s">
        <v>403</v>
      </c>
      <c r="D52" s="15">
        <v>86</v>
      </c>
      <c r="E52" s="15">
        <v>8</v>
      </c>
      <c r="F52" s="15">
        <v>58</v>
      </c>
      <c r="G52" s="15">
        <v>4</v>
      </c>
      <c r="H52" s="15"/>
      <c r="I52" s="15"/>
      <c r="J52" s="15"/>
      <c r="K52" s="15"/>
      <c r="L52" s="15">
        <v>65</v>
      </c>
      <c r="M52" s="15">
        <v>5</v>
      </c>
      <c r="N52" s="15">
        <v>74</v>
      </c>
      <c r="O52" s="15">
        <v>6</v>
      </c>
      <c r="P52" s="17"/>
      <c r="Q52" s="17"/>
      <c r="R52" s="17"/>
      <c r="S52" s="17"/>
      <c r="T52" s="17"/>
      <c r="U52" s="17"/>
      <c r="V52" s="17"/>
      <c r="W52" s="17"/>
      <c r="X52" s="17">
        <v>67</v>
      </c>
      <c r="Y52" s="17">
        <v>5</v>
      </c>
      <c r="Z52" s="17">
        <v>66</v>
      </c>
      <c r="AA52" s="17">
        <v>5</v>
      </c>
      <c r="AB52" s="17"/>
      <c r="AC52" s="17"/>
      <c r="AD52" s="17"/>
      <c r="AE52" s="17"/>
      <c r="AF52" s="17">
        <v>70</v>
      </c>
      <c r="AG52" s="17">
        <v>4</v>
      </c>
      <c r="AH52" s="17">
        <v>83</v>
      </c>
      <c r="AI52" s="17">
        <v>8</v>
      </c>
      <c r="AJ52" s="17"/>
      <c r="AK52" s="17"/>
      <c r="AL52" s="17"/>
      <c r="AM52" s="17"/>
      <c r="AN52" s="17">
        <v>80</v>
      </c>
      <c r="AO52" s="17">
        <v>7</v>
      </c>
      <c r="AP52" s="17">
        <v>68</v>
      </c>
      <c r="AQ52" s="17">
        <v>5</v>
      </c>
      <c r="AR52" s="17"/>
      <c r="AS52" s="17"/>
      <c r="AT52" s="17">
        <v>71</v>
      </c>
      <c r="AU52" s="17">
        <v>5</v>
      </c>
      <c r="AV52" s="17"/>
      <c r="AW52" s="17"/>
      <c r="AX52" s="17"/>
      <c r="AY52" s="17"/>
      <c r="AZ52" s="17"/>
      <c r="BA52" s="17"/>
      <c r="BB52" s="17"/>
      <c r="BC52" s="17"/>
      <c r="BD52" s="17">
        <v>68</v>
      </c>
      <c r="BE52" s="17">
        <v>5</v>
      </c>
      <c r="BF52" s="17">
        <v>71</v>
      </c>
      <c r="BG52" s="17">
        <v>5</v>
      </c>
      <c r="BH52" s="18">
        <f t="shared" si="12"/>
        <v>927</v>
      </c>
      <c r="BI52" s="18">
        <f t="shared" si="13"/>
        <v>72</v>
      </c>
      <c r="BJ52" s="19">
        <f t="shared" si="14"/>
        <v>13</v>
      </c>
      <c r="BK52" s="20">
        <f t="shared" si="15"/>
        <v>71.3076923076923</v>
      </c>
      <c r="BM52"/>
    </row>
    <row r="53" spans="1:65" ht="12.75">
      <c r="A53" s="15">
        <v>6653</v>
      </c>
      <c r="B53" s="16" t="s">
        <v>626</v>
      </c>
      <c r="C53" s="16" t="s">
        <v>403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v>62</v>
      </c>
      <c r="O53" s="15">
        <v>4</v>
      </c>
      <c r="P53" s="17"/>
      <c r="Q53" s="17"/>
      <c r="R53" s="17">
        <v>74</v>
      </c>
      <c r="S53" s="17">
        <v>6</v>
      </c>
      <c r="T53" s="17">
        <v>70</v>
      </c>
      <c r="U53" s="17">
        <v>5</v>
      </c>
      <c r="V53" s="17">
        <v>62</v>
      </c>
      <c r="W53" s="17">
        <v>4</v>
      </c>
      <c r="X53" s="17">
        <v>74</v>
      </c>
      <c r="Y53" s="17">
        <v>6</v>
      </c>
      <c r="Z53" s="17">
        <v>86</v>
      </c>
      <c r="AA53" s="17">
        <v>8</v>
      </c>
      <c r="AB53" s="17">
        <v>62</v>
      </c>
      <c r="AC53" s="17">
        <v>4</v>
      </c>
      <c r="AD53" s="17">
        <v>70</v>
      </c>
      <c r="AE53" s="17">
        <v>5</v>
      </c>
      <c r="AF53" s="17">
        <v>64</v>
      </c>
      <c r="AG53" s="17">
        <v>5</v>
      </c>
      <c r="AH53" s="17">
        <v>66</v>
      </c>
      <c r="AI53" s="17">
        <v>4</v>
      </c>
      <c r="AJ53" s="17">
        <v>84</v>
      </c>
      <c r="AK53" s="17">
        <v>8</v>
      </c>
      <c r="AL53" s="17">
        <v>76</v>
      </c>
      <c r="AM53" s="17">
        <v>6</v>
      </c>
      <c r="AN53" s="17">
        <v>80</v>
      </c>
      <c r="AO53" s="17">
        <v>7</v>
      </c>
      <c r="AP53" s="17">
        <v>76</v>
      </c>
      <c r="AQ53" s="17">
        <v>6</v>
      </c>
      <c r="AR53" s="17">
        <v>84</v>
      </c>
      <c r="AS53" s="17">
        <v>8</v>
      </c>
      <c r="AT53" s="17">
        <v>74</v>
      </c>
      <c r="AU53" s="17">
        <v>6</v>
      </c>
      <c r="AV53" s="17">
        <v>76</v>
      </c>
      <c r="AW53" s="17">
        <v>7</v>
      </c>
      <c r="AX53" s="17">
        <v>71</v>
      </c>
      <c r="AY53" s="17">
        <v>6</v>
      </c>
      <c r="AZ53" s="17">
        <v>78</v>
      </c>
      <c r="BA53" s="17">
        <v>7</v>
      </c>
      <c r="BB53" s="17">
        <v>82</v>
      </c>
      <c r="BC53" s="17">
        <v>7</v>
      </c>
      <c r="BD53" s="17">
        <v>80</v>
      </c>
      <c r="BE53" s="17">
        <v>7</v>
      </c>
      <c r="BF53" s="17">
        <v>69</v>
      </c>
      <c r="BG53" s="17">
        <v>6</v>
      </c>
      <c r="BH53" s="18">
        <f>D53+F53+H53+J53+L53+N53+P53+R53+T53+V53+X53+Z53+AB53+AD53+AF53+AH53+AJ53+AL53+AN53+AP53+AR53+AT53+AV53+AX53+AZ53+BB53+BD53+BF53</f>
        <v>1620</v>
      </c>
      <c r="BI53" s="18">
        <f>E53+G53+I53+K53+M53+O53+Q53+S53+U53+W53+Y53+AA53+AC53+AE53+AG53+AI53+AK53+AM53+AO53+AQ53+AS53+AU53+AW53+AY53+BA53+BC53+BE53+BG53</f>
        <v>132</v>
      </c>
      <c r="BJ53" s="19">
        <f>COUNT(D53,F53,H53,J53,L53,N53,P53,R53,T53,V53,X53,Z53,AB53,AD53,AF53,AH53,AJ53,AL53,AN53,AP53,AR53,AT53,AV53,AX53,AZ53,BB53,BD53,BF53)</f>
        <v>22</v>
      </c>
      <c r="BK53" s="20">
        <f>BH53/BJ53</f>
        <v>73.63636363636364</v>
      </c>
      <c r="BM53"/>
    </row>
    <row r="54" spans="1:65" ht="12.75">
      <c r="A54" s="24">
        <v>1353</v>
      </c>
      <c r="B54" s="25" t="s">
        <v>570</v>
      </c>
      <c r="C54" s="25" t="s">
        <v>267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>
        <v>72</v>
      </c>
      <c r="AK54" s="17">
        <v>6</v>
      </c>
      <c r="AL54" s="17">
        <v>67</v>
      </c>
      <c r="AM54" s="17">
        <v>5</v>
      </c>
      <c r="AN54" s="17">
        <v>60</v>
      </c>
      <c r="AO54" s="17">
        <v>4</v>
      </c>
      <c r="AP54" s="17">
        <v>54</v>
      </c>
      <c r="AQ54" s="17">
        <v>3</v>
      </c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8">
        <f>D54+F54+H54+J54+L54+N54+P54+R54+T54+V54+X54+Z54+AB54+AD54+AF54+AH54+AJ54+AL54+AN54+AP54+AR54+AT54+AV54+AX54+AZ54+BB54+BD54+BF54</f>
        <v>253</v>
      </c>
      <c r="BI54" s="18">
        <f>E54+G54+I54+K54+M54+O54+Q54+S54+U54+W54+Y54+AA54+AC54+AE54+AG54+AI54+AK54+AM54+AO54+AQ54+AS54+AU54+AW54+AY54+BA54+BC54+BE54+BG54</f>
        <v>18</v>
      </c>
      <c r="BJ54" s="19">
        <f>COUNT(D54,F54,H54,J54,L54,N54,P54,R54,T54,V54,X54,Z54,AB54,AD54,AF54,AH54,AJ54,AL54,AN54,AP54,AR54,AT54,AV54,AX54,AZ54,BB54,BD54,BF54)</f>
        <v>4</v>
      </c>
      <c r="BK54" s="20">
        <f>BH54/BJ54</f>
        <v>63.25</v>
      </c>
      <c r="BM54"/>
    </row>
    <row r="55" spans="1:65" ht="12.75">
      <c r="A55" s="15">
        <v>2613</v>
      </c>
      <c r="B55" s="16" t="s">
        <v>238</v>
      </c>
      <c r="C55" s="16" t="s">
        <v>237</v>
      </c>
      <c r="D55" s="15">
        <v>72</v>
      </c>
      <c r="E55" s="15">
        <v>5</v>
      </c>
      <c r="F55" s="15">
        <v>70</v>
      </c>
      <c r="G55" s="15">
        <v>5</v>
      </c>
      <c r="H55" s="15">
        <v>73</v>
      </c>
      <c r="I55" s="15">
        <v>6</v>
      </c>
      <c r="J55" s="15">
        <v>72</v>
      </c>
      <c r="K55" s="15">
        <v>5</v>
      </c>
      <c r="L55" s="15">
        <v>80</v>
      </c>
      <c r="M55" s="15">
        <v>7</v>
      </c>
      <c r="N55" s="15">
        <v>66</v>
      </c>
      <c r="O55" s="15">
        <v>5</v>
      </c>
      <c r="P55" s="17">
        <v>74</v>
      </c>
      <c r="Q55" s="17">
        <v>5</v>
      </c>
      <c r="R55" s="17">
        <v>82</v>
      </c>
      <c r="S55" s="17">
        <v>7</v>
      </c>
      <c r="T55" s="17">
        <v>70</v>
      </c>
      <c r="U55" s="17">
        <v>5</v>
      </c>
      <c r="V55" s="17">
        <v>48</v>
      </c>
      <c r="W55" s="17">
        <v>1</v>
      </c>
      <c r="X55" s="17">
        <v>58</v>
      </c>
      <c r="Y55" s="17">
        <v>2</v>
      </c>
      <c r="Z55" s="17">
        <v>82</v>
      </c>
      <c r="AA55" s="17">
        <v>7</v>
      </c>
      <c r="AB55" s="17">
        <v>82</v>
      </c>
      <c r="AC55" s="17">
        <v>7</v>
      </c>
      <c r="AD55" s="17">
        <v>66</v>
      </c>
      <c r="AE55" s="17">
        <v>4</v>
      </c>
      <c r="AF55" s="17">
        <v>86</v>
      </c>
      <c r="AG55" s="17">
        <v>8</v>
      </c>
      <c r="AH55" s="17">
        <v>86</v>
      </c>
      <c r="AI55" s="17">
        <v>8</v>
      </c>
      <c r="AJ55" s="17">
        <v>86</v>
      </c>
      <c r="AK55" s="17">
        <v>8</v>
      </c>
      <c r="AL55" s="17">
        <v>82</v>
      </c>
      <c r="AM55" s="17">
        <v>7</v>
      </c>
      <c r="AN55" s="17">
        <v>49</v>
      </c>
      <c r="AO55" s="17">
        <v>2</v>
      </c>
      <c r="AP55" s="17">
        <v>70</v>
      </c>
      <c r="AQ55" s="17">
        <v>5</v>
      </c>
      <c r="AR55" s="17">
        <v>39</v>
      </c>
      <c r="AS55" s="17">
        <v>1</v>
      </c>
      <c r="AT55" s="17">
        <v>80</v>
      </c>
      <c r="AU55" s="17">
        <v>7</v>
      </c>
      <c r="AV55" s="17">
        <v>70</v>
      </c>
      <c r="AW55" s="17">
        <v>5</v>
      </c>
      <c r="AX55" s="17">
        <v>76</v>
      </c>
      <c r="AY55" s="17">
        <v>6</v>
      </c>
      <c r="AZ55" s="17">
        <v>72</v>
      </c>
      <c r="BA55" s="17">
        <v>5</v>
      </c>
      <c r="BB55" s="17">
        <v>72</v>
      </c>
      <c r="BC55" s="17">
        <v>5</v>
      </c>
      <c r="BD55" s="17">
        <v>82</v>
      </c>
      <c r="BE55" s="17">
        <v>7</v>
      </c>
      <c r="BF55" s="17">
        <v>74</v>
      </c>
      <c r="BG55" s="17">
        <v>6</v>
      </c>
      <c r="BH55" s="18">
        <f t="shared" si="12"/>
        <v>2019</v>
      </c>
      <c r="BI55" s="18">
        <f t="shared" si="13"/>
        <v>151</v>
      </c>
      <c r="BJ55" s="19">
        <f t="shared" si="14"/>
        <v>28</v>
      </c>
      <c r="BK55" s="20">
        <f t="shared" si="15"/>
        <v>72.10714285714286</v>
      </c>
      <c r="BM55"/>
    </row>
    <row r="56" spans="1:65" ht="12.75">
      <c r="A56" s="15">
        <v>2691</v>
      </c>
      <c r="B56" s="16" t="s">
        <v>240</v>
      </c>
      <c r="C56" s="16" t="s">
        <v>237</v>
      </c>
      <c r="D56" s="15">
        <v>71</v>
      </c>
      <c r="E56" s="15">
        <v>6</v>
      </c>
      <c r="F56" s="15">
        <v>72</v>
      </c>
      <c r="G56" s="15">
        <v>6</v>
      </c>
      <c r="H56" s="15">
        <v>68</v>
      </c>
      <c r="I56" s="15">
        <v>4</v>
      </c>
      <c r="J56" s="15">
        <v>56</v>
      </c>
      <c r="K56" s="15">
        <v>3</v>
      </c>
      <c r="L56" s="15">
        <v>66</v>
      </c>
      <c r="M56" s="15">
        <v>5</v>
      </c>
      <c r="N56" s="15">
        <v>66</v>
      </c>
      <c r="O56" s="15">
        <v>5</v>
      </c>
      <c r="P56" s="17">
        <v>71</v>
      </c>
      <c r="Q56" s="17">
        <v>6</v>
      </c>
      <c r="R56" s="17">
        <v>41</v>
      </c>
      <c r="S56" s="17">
        <v>1</v>
      </c>
      <c r="T56" s="17">
        <v>64</v>
      </c>
      <c r="U56" s="17">
        <v>4</v>
      </c>
      <c r="V56" s="17">
        <v>76</v>
      </c>
      <c r="W56" s="17">
        <v>6</v>
      </c>
      <c r="X56" s="17">
        <v>61</v>
      </c>
      <c r="Y56" s="17">
        <v>4</v>
      </c>
      <c r="Z56" s="17">
        <v>82</v>
      </c>
      <c r="AA56" s="17">
        <v>7</v>
      </c>
      <c r="AB56" s="17">
        <v>67</v>
      </c>
      <c r="AC56" s="17">
        <v>5</v>
      </c>
      <c r="AD56" s="17">
        <v>65</v>
      </c>
      <c r="AE56" s="17">
        <v>5</v>
      </c>
      <c r="AF56" s="17">
        <v>80</v>
      </c>
      <c r="AG56" s="17">
        <v>7</v>
      </c>
      <c r="AH56" s="17">
        <v>62</v>
      </c>
      <c r="AI56" s="17">
        <v>4</v>
      </c>
      <c r="AJ56" s="17">
        <v>74</v>
      </c>
      <c r="AK56" s="17">
        <v>6</v>
      </c>
      <c r="AL56" s="17">
        <v>57</v>
      </c>
      <c r="AM56" s="17">
        <v>3</v>
      </c>
      <c r="AN56" s="17">
        <v>63</v>
      </c>
      <c r="AO56" s="17">
        <v>4</v>
      </c>
      <c r="AP56" s="17">
        <v>62</v>
      </c>
      <c r="AQ56" s="17">
        <v>4</v>
      </c>
      <c r="AR56" s="17">
        <v>80</v>
      </c>
      <c r="AS56" s="17">
        <v>7</v>
      </c>
      <c r="AT56" s="17">
        <v>56</v>
      </c>
      <c r="AU56" s="17">
        <v>4</v>
      </c>
      <c r="AV56" s="17">
        <v>59</v>
      </c>
      <c r="AW56" s="17">
        <v>4</v>
      </c>
      <c r="AX56" s="17">
        <v>70</v>
      </c>
      <c r="AY56" s="17">
        <v>6</v>
      </c>
      <c r="AZ56" s="17">
        <v>78</v>
      </c>
      <c r="BA56" s="17">
        <v>7</v>
      </c>
      <c r="BB56" s="17">
        <v>76</v>
      </c>
      <c r="BC56" s="17">
        <v>6</v>
      </c>
      <c r="BD56" s="17">
        <v>75</v>
      </c>
      <c r="BE56" s="17">
        <v>7</v>
      </c>
      <c r="BF56" s="17">
        <v>63</v>
      </c>
      <c r="BG56" s="17">
        <v>4</v>
      </c>
      <c r="BH56" s="18">
        <f t="shared" si="12"/>
        <v>1881</v>
      </c>
      <c r="BI56" s="18">
        <f t="shared" si="13"/>
        <v>140</v>
      </c>
      <c r="BJ56" s="19">
        <f t="shared" si="14"/>
        <v>28</v>
      </c>
      <c r="BK56" s="20">
        <f t="shared" si="15"/>
        <v>67.17857142857143</v>
      </c>
      <c r="BM56"/>
    </row>
    <row r="57" spans="1:65" ht="12.75">
      <c r="A57" s="15">
        <v>3228</v>
      </c>
      <c r="B57" s="16" t="s">
        <v>236</v>
      </c>
      <c r="C57" s="16" t="s">
        <v>237</v>
      </c>
      <c r="D57" s="15">
        <v>76</v>
      </c>
      <c r="E57" s="15">
        <v>6</v>
      </c>
      <c r="F57" s="15">
        <v>86</v>
      </c>
      <c r="G57" s="15">
        <v>8</v>
      </c>
      <c r="H57" s="15">
        <v>82</v>
      </c>
      <c r="I57" s="15">
        <v>7</v>
      </c>
      <c r="J57" s="15">
        <v>75</v>
      </c>
      <c r="K57" s="15">
        <v>6</v>
      </c>
      <c r="L57" s="15">
        <v>68</v>
      </c>
      <c r="M57" s="15">
        <v>5</v>
      </c>
      <c r="N57" s="15">
        <v>62</v>
      </c>
      <c r="O57" s="15">
        <v>3</v>
      </c>
      <c r="P57" s="17">
        <v>67</v>
      </c>
      <c r="Q57" s="17">
        <v>4</v>
      </c>
      <c r="R57" s="17">
        <v>76</v>
      </c>
      <c r="S57" s="17">
        <v>6</v>
      </c>
      <c r="T57" s="17">
        <v>69</v>
      </c>
      <c r="U57" s="17">
        <v>5</v>
      </c>
      <c r="V57" s="17">
        <v>82</v>
      </c>
      <c r="W57" s="17">
        <v>7</v>
      </c>
      <c r="X57" s="17">
        <v>86</v>
      </c>
      <c r="Y57" s="17">
        <v>8</v>
      </c>
      <c r="Z57" s="17">
        <v>74</v>
      </c>
      <c r="AA57" s="17">
        <v>6</v>
      </c>
      <c r="AB57" s="17">
        <v>80</v>
      </c>
      <c r="AC57" s="17">
        <v>7</v>
      </c>
      <c r="AD57" s="17">
        <v>86</v>
      </c>
      <c r="AE57" s="17">
        <v>8</v>
      </c>
      <c r="AF57" s="17">
        <v>77</v>
      </c>
      <c r="AG57" s="17">
        <v>7</v>
      </c>
      <c r="AH57" s="17">
        <v>76</v>
      </c>
      <c r="AI57" s="17">
        <v>6</v>
      </c>
      <c r="AJ57" s="17">
        <v>68</v>
      </c>
      <c r="AK57" s="17">
        <v>5</v>
      </c>
      <c r="AL57" s="17">
        <v>76</v>
      </c>
      <c r="AM57" s="17">
        <v>6</v>
      </c>
      <c r="AN57" s="17">
        <v>74</v>
      </c>
      <c r="AO57" s="17">
        <v>5</v>
      </c>
      <c r="AP57" s="17">
        <v>72</v>
      </c>
      <c r="AQ57" s="17">
        <v>6</v>
      </c>
      <c r="AR57" s="17">
        <v>76</v>
      </c>
      <c r="AS57" s="17">
        <v>6</v>
      </c>
      <c r="AT57" s="17">
        <v>59</v>
      </c>
      <c r="AU57" s="17">
        <v>4</v>
      </c>
      <c r="AV57" s="17">
        <v>80</v>
      </c>
      <c r="AW57" s="17">
        <v>7</v>
      </c>
      <c r="AX57" s="17">
        <v>70</v>
      </c>
      <c r="AY57" s="17">
        <v>5</v>
      </c>
      <c r="AZ57" s="17">
        <v>70</v>
      </c>
      <c r="BA57" s="17">
        <v>5</v>
      </c>
      <c r="BB57" s="17">
        <v>84</v>
      </c>
      <c r="BC57" s="17">
        <v>8</v>
      </c>
      <c r="BD57" s="17">
        <v>72</v>
      </c>
      <c r="BE57" s="17">
        <v>5</v>
      </c>
      <c r="BF57" s="17">
        <v>70</v>
      </c>
      <c r="BG57" s="17">
        <v>5</v>
      </c>
      <c r="BH57" s="18">
        <f t="shared" si="12"/>
        <v>2093</v>
      </c>
      <c r="BI57" s="18">
        <f t="shared" si="13"/>
        <v>166</v>
      </c>
      <c r="BJ57" s="19">
        <f t="shared" si="14"/>
        <v>28</v>
      </c>
      <c r="BK57" s="20">
        <f t="shared" si="15"/>
        <v>74.75</v>
      </c>
      <c r="BM57" t="s">
        <v>18</v>
      </c>
    </row>
    <row r="58" spans="1:65" ht="12.75">
      <c r="A58" s="15">
        <v>3569</v>
      </c>
      <c r="B58" s="16" t="s">
        <v>682</v>
      </c>
      <c r="C58" s="16" t="s">
        <v>237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>
        <v>72</v>
      </c>
      <c r="AE58" s="17">
        <v>5</v>
      </c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>
        <v>74</v>
      </c>
      <c r="AW58" s="17">
        <v>6</v>
      </c>
      <c r="AX58" s="17">
        <v>72</v>
      </c>
      <c r="AY58" s="17">
        <v>5</v>
      </c>
      <c r="AZ58" s="17">
        <v>82</v>
      </c>
      <c r="BA58" s="17">
        <v>7</v>
      </c>
      <c r="BB58" s="17">
        <v>82</v>
      </c>
      <c r="BC58" s="17">
        <v>7</v>
      </c>
      <c r="BD58" s="17">
        <v>69</v>
      </c>
      <c r="BE58" s="17">
        <v>5</v>
      </c>
      <c r="BF58" s="17">
        <v>67</v>
      </c>
      <c r="BG58" s="17">
        <v>5</v>
      </c>
      <c r="BH58" s="18">
        <f>D58+F58+H58+J58+L58+N58+P58+R58+T58+V58+X58+Z58+AB58+AD58+AF58+AH58+AJ58+AL58+AN58+AP58+AR58+AT58+AV58+AX58+AZ58+BB58+BD58+BF58</f>
        <v>518</v>
      </c>
      <c r="BI58" s="18">
        <f>E58+G58+I58+K58+M58+O58+Q58+S58+U58+W58+Y58+AA58+AC58+AE58+AG58+AI58+AK58+AM58+AO58+AQ58+AS58+AU58+AW58+AY58+BA58+BC58+BE58+BG58</f>
        <v>40</v>
      </c>
      <c r="BJ58" s="19">
        <f>COUNT(D58,F58,H58,J58,L58,N58,P58,R58,T58,V58,X58,Z58,AB58,AD58,AF58,AH58,AJ58,AL58,AN58,AP58,AR58,AT58,AV58,AX58,AZ58,BB58,BD58,BF58)</f>
        <v>7</v>
      </c>
      <c r="BK58" s="20">
        <f>BH58/BJ58</f>
        <v>74</v>
      </c>
      <c r="BM58"/>
    </row>
    <row r="59" spans="1:65" ht="12.75">
      <c r="A59" s="15">
        <v>6000</v>
      </c>
      <c r="B59" s="16" t="s">
        <v>239</v>
      </c>
      <c r="C59" s="16" t="s">
        <v>237</v>
      </c>
      <c r="D59" s="15">
        <v>72</v>
      </c>
      <c r="E59" s="15">
        <v>6</v>
      </c>
      <c r="F59" s="15">
        <v>90</v>
      </c>
      <c r="G59" s="15">
        <v>9</v>
      </c>
      <c r="H59" s="15">
        <v>73</v>
      </c>
      <c r="I59" s="15">
        <v>6</v>
      </c>
      <c r="J59" s="15">
        <v>86</v>
      </c>
      <c r="K59" s="15">
        <v>8</v>
      </c>
      <c r="L59" s="15">
        <v>65</v>
      </c>
      <c r="M59" s="15">
        <v>4</v>
      </c>
      <c r="N59" s="15">
        <v>59</v>
      </c>
      <c r="O59" s="15">
        <v>4</v>
      </c>
      <c r="P59" s="17">
        <v>78</v>
      </c>
      <c r="Q59" s="17">
        <v>7</v>
      </c>
      <c r="R59" s="17">
        <v>80</v>
      </c>
      <c r="S59" s="17">
        <v>7</v>
      </c>
      <c r="T59" s="17">
        <v>76</v>
      </c>
      <c r="U59" s="17">
        <v>6</v>
      </c>
      <c r="V59" s="17">
        <v>79</v>
      </c>
      <c r="W59" s="17">
        <v>7</v>
      </c>
      <c r="X59" s="17">
        <v>66</v>
      </c>
      <c r="Y59" s="17">
        <v>5</v>
      </c>
      <c r="Z59" s="17">
        <v>64</v>
      </c>
      <c r="AA59" s="17">
        <v>4</v>
      </c>
      <c r="AB59" s="17">
        <v>50</v>
      </c>
      <c r="AC59" s="17">
        <v>4</v>
      </c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8">
        <f t="shared" si="12"/>
        <v>938</v>
      </c>
      <c r="BI59" s="18">
        <f t="shared" si="13"/>
        <v>77</v>
      </c>
      <c r="BJ59" s="19">
        <f t="shared" si="14"/>
        <v>13</v>
      </c>
      <c r="BK59" s="20">
        <f t="shared" si="15"/>
        <v>72.15384615384616</v>
      </c>
      <c r="BM59"/>
    </row>
    <row r="60" spans="1:65" ht="12.75">
      <c r="A60" s="24">
        <v>6111</v>
      </c>
      <c r="B60" s="25" t="s">
        <v>269</v>
      </c>
      <c r="C60" s="25" t="s">
        <v>267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>
        <v>63</v>
      </c>
      <c r="AG60" s="17">
        <v>4</v>
      </c>
      <c r="AH60" s="17">
        <v>74</v>
      </c>
      <c r="AI60" s="17">
        <v>6</v>
      </c>
      <c r="AJ60" s="17"/>
      <c r="AK60" s="17"/>
      <c r="AL60" s="17"/>
      <c r="AM60" s="17"/>
      <c r="AN60" s="17"/>
      <c r="AO60" s="17"/>
      <c r="AP60" s="17"/>
      <c r="AQ60" s="17"/>
      <c r="AR60" s="17">
        <v>72</v>
      </c>
      <c r="AS60" s="17">
        <v>6</v>
      </c>
      <c r="AT60" s="17">
        <v>72</v>
      </c>
      <c r="AU60" s="17">
        <v>5</v>
      </c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8">
        <f>D60+F60+H60+J60+L60+N60+P60+R60+T60+V60+X60+Z60+AB60+AD60+AF60+AH60+AJ60+AL60+AN60+AP60+AR60+AT60+AV60+AX60+AZ60+BB60+BD60+BF60</f>
        <v>281</v>
      </c>
      <c r="BI60" s="18">
        <f>E60+G60+I60+K60+M60+O60+Q60+S60+U60+W60+Y60+AA60+AC60+AE60+AG60+AI60+AK60+AM60+AO60+AQ60+AS60+AU60+AW60+AY60+BA60+BC60+BE60+BG60</f>
        <v>21</v>
      </c>
      <c r="BJ60" s="19">
        <f>COUNT(D60,F60,H60,J60,L60,N60,P60,R60,T60,V60,X60,Z60,AB60,AD60,AF60,AH60,AJ60,AL60,AN60,AP60,AR60,AT60,AV60,AX60,AZ60,BB60,BD60,BF60)</f>
        <v>4</v>
      </c>
      <c r="BK60" s="20">
        <f>BH60/BJ60</f>
        <v>70.25</v>
      </c>
      <c r="BM60"/>
    </row>
    <row r="61" spans="1:65" ht="12.75">
      <c r="A61" s="15">
        <v>3772</v>
      </c>
      <c r="B61" s="21" t="s">
        <v>184</v>
      </c>
      <c r="C61" s="21" t="s">
        <v>181</v>
      </c>
      <c r="D61" s="15">
        <v>82</v>
      </c>
      <c r="E61" s="15">
        <v>7</v>
      </c>
      <c r="F61" s="15">
        <v>74</v>
      </c>
      <c r="G61" s="15">
        <v>5</v>
      </c>
      <c r="H61" s="15">
        <v>64</v>
      </c>
      <c r="I61" s="15">
        <v>4</v>
      </c>
      <c r="J61" s="15">
        <v>74</v>
      </c>
      <c r="K61" s="15">
        <v>5</v>
      </c>
      <c r="L61" s="15">
        <v>63</v>
      </c>
      <c r="M61" s="15">
        <v>5</v>
      </c>
      <c r="N61" s="15">
        <v>69</v>
      </c>
      <c r="O61" s="15">
        <v>5</v>
      </c>
      <c r="P61" s="17">
        <v>74</v>
      </c>
      <c r="Q61" s="17">
        <v>6</v>
      </c>
      <c r="R61" s="17">
        <v>70</v>
      </c>
      <c r="S61" s="17">
        <v>5</v>
      </c>
      <c r="T61" s="17">
        <v>86</v>
      </c>
      <c r="U61" s="17">
        <v>8</v>
      </c>
      <c r="V61" s="17">
        <v>84</v>
      </c>
      <c r="W61" s="17">
        <v>8</v>
      </c>
      <c r="X61" s="17">
        <v>69</v>
      </c>
      <c r="Y61" s="17">
        <v>5</v>
      </c>
      <c r="Z61" s="17">
        <v>76</v>
      </c>
      <c r="AA61" s="17">
        <v>6</v>
      </c>
      <c r="AB61" s="17">
        <v>70</v>
      </c>
      <c r="AC61" s="17">
        <v>5</v>
      </c>
      <c r="AD61" s="17">
        <v>86</v>
      </c>
      <c r="AE61" s="17">
        <v>8</v>
      </c>
      <c r="AF61" s="17">
        <v>82</v>
      </c>
      <c r="AG61" s="17">
        <v>7</v>
      </c>
      <c r="AH61" s="17">
        <v>78</v>
      </c>
      <c r="AI61" s="17">
        <v>6</v>
      </c>
      <c r="AJ61" s="17">
        <v>72</v>
      </c>
      <c r="AK61" s="17">
        <v>5</v>
      </c>
      <c r="AL61" s="17">
        <v>80</v>
      </c>
      <c r="AM61" s="17">
        <v>7</v>
      </c>
      <c r="AN61" s="17">
        <v>78</v>
      </c>
      <c r="AO61" s="17">
        <v>6</v>
      </c>
      <c r="AP61" s="17">
        <v>82</v>
      </c>
      <c r="AQ61" s="17">
        <v>7</v>
      </c>
      <c r="AR61" s="17">
        <v>80</v>
      </c>
      <c r="AS61" s="17">
        <v>7</v>
      </c>
      <c r="AT61" s="17">
        <v>80</v>
      </c>
      <c r="AU61" s="17">
        <v>7</v>
      </c>
      <c r="AV61" s="17">
        <v>86</v>
      </c>
      <c r="AW61" s="17">
        <v>8</v>
      </c>
      <c r="AX61" s="17">
        <v>70</v>
      </c>
      <c r="AY61" s="17">
        <v>5</v>
      </c>
      <c r="AZ61" s="17">
        <v>86</v>
      </c>
      <c r="BA61" s="17">
        <v>8</v>
      </c>
      <c r="BB61" s="17">
        <v>72</v>
      </c>
      <c r="BC61" s="17">
        <v>5</v>
      </c>
      <c r="BD61" s="17">
        <v>80</v>
      </c>
      <c r="BE61" s="17">
        <v>7</v>
      </c>
      <c r="BF61" s="17">
        <v>72</v>
      </c>
      <c r="BG61" s="17">
        <v>5</v>
      </c>
      <c r="BH61" s="18">
        <f t="shared" si="12"/>
        <v>2139</v>
      </c>
      <c r="BI61" s="18">
        <f t="shared" si="13"/>
        <v>172</v>
      </c>
      <c r="BJ61" s="19">
        <f t="shared" si="14"/>
        <v>28</v>
      </c>
      <c r="BK61" s="20">
        <f t="shared" si="15"/>
        <v>76.39285714285714</v>
      </c>
      <c r="BM61"/>
    </row>
    <row r="62" spans="1:65" ht="12.75">
      <c r="A62" s="15">
        <v>5861</v>
      </c>
      <c r="B62" s="21" t="s">
        <v>183</v>
      </c>
      <c r="C62" s="21" t="s">
        <v>181</v>
      </c>
      <c r="D62" s="15">
        <v>82</v>
      </c>
      <c r="E62" s="15">
        <v>7</v>
      </c>
      <c r="F62" s="15">
        <v>82</v>
      </c>
      <c r="G62" s="15">
        <v>7</v>
      </c>
      <c r="H62" s="15">
        <v>70</v>
      </c>
      <c r="I62" s="15">
        <v>6</v>
      </c>
      <c r="J62" s="15">
        <v>70</v>
      </c>
      <c r="K62" s="15">
        <v>5</v>
      </c>
      <c r="L62" s="15">
        <v>80</v>
      </c>
      <c r="M62" s="15">
        <v>7</v>
      </c>
      <c r="N62" s="15">
        <v>82</v>
      </c>
      <c r="O62" s="15">
        <v>7</v>
      </c>
      <c r="P62" s="17">
        <v>86</v>
      </c>
      <c r="Q62" s="17">
        <v>8</v>
      </c>
      <c r="R62" s="17">
        <v>69</v>
      </c>
      <c r="S62" s="17">
        <v>5</v>
      </c>
      <c r="T62" s="17">
        <v>74</v>
      </c>
      <c r="U62" s="17">
        <v>6</v>
      </c>
      <c r="V62" s="17">
        <v>80</v>
      </c>
      <c r="W62" s="17">
        <v>7</v>
      </c>
      <c r="X62" s="17">
        <v>61</v>
      </c>
      <c r="Y62" s="17">
        <v>4</v>
      </c>
      <c r="Z62" s="17">
        <v>60</v>
      </c>
      <c r="AA62" s="17">
        <v>3</v>
      </c>
      <c r="AB62" s="17">
        <v>66</v>
      </c>
      <c r="AC62" s="17">
        <v>4</v>
      </c>
      <c r="AD62" s="17">
        <v>63</v>
      </c>
      <c r="AE62" s="17">
        <v>4</v>
      </c>
      <c r="AF62" s="17">
        <v>82</v>
      </c>
      <c r="AG62" s="17">
        <v>7</v>
      </c>
      <c r="AH62" s="17">
        <v>70</v>
      </c>
      <c r="AI62" s="17">
        <v>4</v>
      </c>
      <c r="AJ62" s="17">
        <v>82</v>
      </c>
      <c r="AK62" s="17">
        <v>7</v>
      </c>
      <c r="AL62" s="17">
        <v>66</v>
      </c>
      <c r="AM62" s="17">
        <v>4</v>
      </c>
      <c r="AN62" s="17">
        <v>54</v>
      </c>
      <c r="AO62" s="17">
        <v>3</v>
      </c>
      <c r="AP62" s="17">
        <v>71</v>
      </c>
      <c r="AQ62" s="17">
        <v>6</v>
      </c>
      <c r="AR62" s="17">
        <v>83</v>
      </c>
      <c r="AS62" s="17">
        <v>8</v>
      </c>
      <c r="AT62" s="17">
        <v>68</v>
      </c>
      <c r="AU62" s="17">
        <v>5</v>
      </c>
      <c r="AV62" s="17">
        <v>76</v>
      </c>
      <c r="AW62" s="17">
        <v>6</v>
      </c>
      <c r="AX62" s="17">
        <v>84</v>
      </c>
      <c r="AY62" s="17">
        <v>8</v>
      </c>
      <c r="AZ62" s="17">
        <v>74</v>
      </c>
      <c r="BA62" s="17">
        <v>5</v>
      </c>
      <c r="BB62" s="17">
        <v>80</v>
      </c>
      <c r="BC62" s="17">
        <v>7</v>
      </c>
      <c r="BD62" s="17">
        <v>80</v>
      </c>
      <c r="BE62" s="17">
        <v>7</v>
      </c>
      <c r="BF62" s="17">
        <v>74</v>
      </c>
      <c r="BG62" s="17">
        <v>6</v>
      </c>
      <c r="BH62" s="18">
        <f t="shared" si="12"/>
        <v>2069</v>
      </c>
      <c r="BI62" s="18">
        <f t="shared" si="13"/>
        <v>163</v>
      </c>
      <c r="BJ62" s="19">
        <f t="shared" si="14"/>
        <v>28</v>
      </c>
      <c r="BK62" s="20">
        <f t="shared" si="15"/>
        <v>73.89285714285714</v>
      </c>
      <c r="BM62"/>
    </row>
    <row r="63" spans="1:65" ht="12.75">
      <c r="A63" s="15">
        <v>6690</v>
      </c>
      <c r="B63" s="21" t="s">
        <v>180</v>
      </c>
      <c r="C63" s="21" t="s">
        <v>181</v>
      </c>
      <c r="D63" s="15">
        <v>60</v>
      </c>
      <c r="E63" s="15">
        <v>3</v>
      </c>
      <c r="F63" s="15">
        <v>71</v>
      </c>
      <c r="G63" s="15">
        <v>5</v>
      </c>
      <c r="H63" s="15">
        <v>82</v>
      </c>
      <c r="I63" s="15">
        <v>7</v>
      </c>
      <c r="J63" s="15">
        <v>78</v>
      </c>
      <c r="K63" s="15">
        <v>6</v>
      </c>
      <c r="L63" s="15">
        <v>80</v>
      </c>
      <c r="M63" s="15">
        <v>7</v>
      </c>
      <c r="N63" s="15">
        <v>74</v>
      </c>
      <c r="O63" s="15">
        <v>6</v>
      </c>
      <c r="P63" s="17">
        <v>70</v>
      </c>
      <c r="Q63" s="17">
        <v>4</v>
      </c>
      <c r="R63" s="17">
        <v>73</v>
      </c>
      <c r="S63" s="17">
        <v>6</v>
      </c>
      <c r="T63" s="17">
        <v>64</v>
      </c>
      <c r="U63" s="17">
        <v>3</v>
      </c>
      <c r="V63" s="17">
        <v>82</v>
      </c>
      <c r="W63" s="17">
        <v>7</v>
      </c>
      <c r="X63" s="17">
        <v>76</v>
      </c>
      <c r="Y63" s="17">
        <v>6</v>
      </c>
      <c r="Z63" s="17">
        <v>70</v>
      </c>
      <c r="AA63" s="17">
        <v>5</v>
      </c>
      <c r="AB63" s="17">
        <v>66</v>
      </c>
      <c r="AC63" s="17">
        <v>4</v>
      </c>
      <c r="AD63" s="17">
        <v>78</v>
      </c>
      <c r="AE63" s="17">
        <v>7</v>
      </c>
      <c r="AF63" s="17">
        <v>80</v>
      </c>
      <c r="AG63" s="17">
        <v>7</v>
      </c>
      <c r="AH63" s="17">
        <v>52</v>
      </c>
      <c r="AI63" s="17">
        <v>1</v>
      </c>
      <c r="AJ63" s="17">
        <v>80</v>
      </c>
      <c r="AK63" s="17">
        <v>7</v>
      </c>
      <c r="AL63" s="17">
        <v>71</v>
      </c>
      <c r="AM63" s="17">
        <v>6</v>
      </c>
      <c r="AN63" s="17">
        <v>80</v>
      </c>
      <c r="AO63" s="17">
        <v>7</v>
      </c>
      <c r="AP63" s="17">
        <v>72</v>
      </c>
      <c r="AQ63" s="17">
        <v>6</v>
      </c>
      <c r="AR63" s="17">
        <v>82</v>
      </c>
      <c r="AS63" s="17">
        <v>7</v>
      </c>
      <c r="AT63" s="17">
        <v>65</v>
      </c>
      <c r="AU63" s="17">
        <v>4</v>
      </c>
      <c r="AV63" s="17">
        <v>72</v>
      </c>
      <c r="AW63" s="17">
        <v>5</v>
      </c>
      <c r="AX63" s="17">
        <v>74</v>
      </c>
      <c r="AY63" s="17">
        <v>6</v>
      </c>
      <c r="AZ63" s="17">
        <v>82</v>
      </c>
      <c r="BA63" s="17">
        <v>7</v>
      </c>
      <c r="BB63" s="17">
        <v>73</v>
      </c>
      <c r="BC63" s="17">
        <v>6</v>
      </c>
      <c r="BD63" s="17">
        <v>73</v>
      </c>
      <c r="BE63" s="17">
        <v>6</v>
      </c>
      <c r="BF63" s="17">
        <v>62</v>
      </c>
      <c r="BG63" s="17">
        <v>3</v>
      </c>
      <c r="BH63" s="18">
        <f t="shared" si="12"/>
        <v>2042</v>
      </c>
      <c r="BI63" s="18">
        <f t="shared" si="13"/>
        <v>154</v>
      </c>
      <c r="BJ63" s="19">
        <f t="shared" si="14"/>
        <v>28</v>
      </c>
      <c r="BK63" s="20">
        <f t="shared" si="15"/>
        <v>72.92857142857143</v>
      </c>
      <c r="BM63"/>
    </row>
    <row r="64" spans="1:65" ht="12.75">
      <c r="A64" s="15">
        <v>6997</v>
      </c>
      <c r="B64" s="21" t="s">
        <v>182</v>
      </c>
      <c r="C64" s="21" t="s">
        <v>181</v>
      </c>
      <c r="D64" s="15">
        <v>62</v>
      </c>
      <c r="E64" s="15">
        <v>4</v>
      </c>
      <c r="F64" s="15">
        <v>74</v>
      </c>
      <c r="G64" s="15">
        <v>5</v>
      </c>
      <c r="H64" s="15">
        <v>78</v>
      </c>
      <c r="I64" s="15">
        <v>7</v>
      </c>
      <c r="J64" s="15">
        <v>70</v>
      </c>
      <c r="K64" s="15">
        <v>5</v>
      </c>
      <c r="L64" s="15">
        <v>56</v>
      </c>
      <c r="M64" s="15">
        <v>3</v>
      </c>
      <c r="N64" s="15">
        <v>73</v>
      </c>
      <c r="O64" s="15">
        <v>6</v>
      </c>
      <c r="P64" s="17">
        <v>74</v>
      </c>
      <c r="Q64" s="17">
        <v>6</v>
      </c>
      <c r="R64" s="17">
        <v>64</v>
      </c>
      <c r="S64" s="17">
        <v>4</v>
      </c>
      <c r="T64" s="17">
        <v>68</v>
      </c>
      <c r="U64" s="17">
        <v>5</v>
      </c>
      <c r="V64" s="17">
        <v>69</v>
      </c>
      <c r="W64" s="17">
        <v>5</v>
      </c>
      <c r="X64" s="17">
        <v>66</v>
      </c>
      <c r="Y64" s="17">
        <v>5</v>
      </c>
      <c r="Z64" s="17">
        <v>78</v>
      </c>
      <c r="AA64" s="17">
        <v>7</v>
      </c>
      <c r="AB64" s="17">
        <v>84</v>
      </c>
      <c r="AC64" s="17">
        <v>8</v>
      </c>
      <c r="AD64" s="17">
        <v>69</v>
      </c>
      <c r="AE64" s="17">
        <v>6</v>
      </c>
      <c r="AF64" s="17">
        <v>76</v>
      </c>
      <c r="AG64" s="17">
        <v>7</v>
      </c>
      <c r="AH64" s="17">
        <v>84</v>
      </c>
      <c r="AI64" s="17">
        <v>8</v>
      </c>
      <c r="AJ64" s="17">
        <v>70</v>
      </c>
      <c r="AK64" s="17">
        <v>5</v>
      </c>
      <c r="AL64" s="17">
        <v>77</v>
      </c>
      <c r="AM64" s="17">
        <v>7</v>
      </c>
      <c r="AN64" s="17">
        <v>70</v>
      </c>
      <c r="AO64" s="17">
        <v>5</v>
      </c>
      <c r="AP64" s="17">
        <v>76</v>
      </c>
      <c r="AQ64" s="17">
        <v>6</v>
      </c>
      <c r="AR64" s="17">
        <v>63</v>
      </c>
      <c r="AS64" s="17">
        <v>5</v>
      </c>
      <c r="AT64" s="17">
        <v>74</v>
      </c>
      <c r="AU64" s="17">
        <v>6</v>
      </c>
      <c r="AV64" s="17">
        <v>68</v>
      </c>
      <c r="AW64" s="17">
        <v>5</v>
      </c>
      <c r="AX64" s="17">
        <v>76</v>
      </c>
      <c r="AY64" s="17">
        <v>6</v>
      </c>
      <c r="AZ64" s="17">
        <v>62</v>
      </c>
      <c r="BA64" s="17">
        <v>4</v>
      </c>
      <c r="BB64" s="17">
        <v>70</v>
      </c>
      <c r="BC64" s="17">
        <v>5</v>
      </c>
      <c r="BD64" s="17">
        <v>57</v>
      </c>
      <c r="BE64" s="17">
        <v>2</v>
      </c>
      <c r="BF64" s="17">
        <v>68</v>
      </c>
      <c r="BG64" s="17">
        <v>4</v>
      </c>
      <c r="BH64" s="18">
        <f t="shared" si="12"/>
        <v>1976</v>
      </c>
      <c r="BI64" s="18">
        <f t="shared" si="13"/>
        <v>151</v>
      </c>
      <c r="BJ64" s="19">
        <f t="shared" si="14"/>
        <v>28</v>
      </c>
      <c r="BK64" s="20">
        <f t="shared" si="15"/>
        <v>70.57142857142857</v>
      </c>
      <c r="BM64"/>
    </row>
    <row r="65" spans="1:65" ht="12.75">
      <c r="A65" s="15">
        <v>2886</v>
      </c>
      <c r="B65" s="16" t="s">
        <v>421</v>
      </c>
      <c r="C65" s="16" t="s">
        <v>420</v>
      </c>
      <c r="D65" s="15">
        <v>82</v>
      </c>
      <c r="E65" s="15">
        <v>7</v>
      </c>
      <c r="F65" s="15">
        <v>76</v>
      </c>
      <c r="G65" s="15">
        <v>6</v>
      </c>
      <c r="H65" s="15"/>
      <c r="I65" s="15"/>
      <c r="J65" s="15"/>
      <c r="K65" s="15"/>
      <c r="L65" s="15">
        <v>80</v>
      </c>
      <c r="M65" s="15">
        <v>7</v>
      </c>
      <c r="N65" s="15">
        <v>74</v>
      </c>
      <c r="O65" s="15">
        <v>5</v>
      </c>
      <c r="P65" s="17"/>
      <c r="Q65" s="17"/>
      <c r="R65" s="17">
        <v>60</v>
      </c>
      <c r="S65" s="17">
        <v>3</v>
      </c>
      <c r="T65" s="17"/>
      <c r="U65" s="17"/>
      <c r="V65" s="17">
        <v>80</v>
      </c>
      <c r="W65" s="17">
        <v>7</v>
      </c>
      <c r="X65" s="17">
        <v>78</v>
      </c>
      <c r="Y65" s="17">
        <v>6</v>
      </c>
      <c r="Z65" s="17"/>
      <c r="AA65" s="17"/>
      <c r="AB65" s="17">
        <v>66</v>
      </c>
      <c r="AC65" s="17">
        <v>4</v>
      </c>
      <c r="AD65" s="17">
        <v>66</v>
      </c>
      <c r="AE65" s="17">
        <v>4</v>
      </c>
      <c r="AF65" s="17"/>
      <c r="AG65" s="17"/>
      <c r="AH65" s="17">
        <v>68</v>
      </c>
      <c r="AI65" s="17">
        <v>4</v>
      </c>
      <c r="AJ65" s="17"/>
      <c r="AK65" s="17"/>
      <c r="AL65" s="17">
        <v>68</v>
      </c>
      <c r="AM65" s="17">
        <v>4</v>
      </c>
      <c r="AN65" s="17"/>
      <c r="AO65" s="17"/>
      <c r="AP65" s="17">
        <v>60</v>
      </c>
      <c r="AQ65" s="17">
        <v>4</v>
      </c>
      <c r="AR65" s="17"/>
      <c r="AS65" s="17"/>
      <c r="AT65" s="17">
        <v>48</v>
      </c>
      <c r="AU65" s="17">
        <v>2</v>
      </c>
      <c r="AV65" s="17"/>
      <c r="AW65" s="17"/>
      <c r="AX65" s="17">
        <v>70</v>
      </c>
      <c r="AY65" s="17">
        <v>5</v>
      </c>
      <c r="AZ65" s="17"/>
      <c r="BA65" s="17"/>
      <c r="BB65" s="17"/>
      <c r="BC65" s="17"/>
      <c r="BD65" s="17">
        <v>66</v>
      </c>
      <c r="BE65" s="17">
        <v>4</v>
      </c>
      <c r="BF65" s="17"/>
      <c r="BG65" s="17"/>
      <c r="BH65" s="18">
        <f t="shared" si="12"/>
        <v>1042</v>
      </c>
      <c r="BI65" s="18">
        <f t="shared" si="13"/>
        <v>72</v>
      </c>
      <c r="BJ65" s="19">
        <f t="shared" si="14"/>
        <v>15</v>
      </c>
      <c r="BK65" s="20">
        <f t="shared" si="15"/>
        <v>69.46666666666667</v>
      </c>
      <c r="BM65"/>
    </row>
    <row r="66" spans="1:65" ht="12.75">
      <c r="A66" s="15">
        <v>2888</v>
      </c>
      <c r="B66" s="16" t="s">
        <v>419</v>
      </c>
      <c r="C66" s="16" t="s">
        <v>420</v>
      </c>
      <c r="D66" s="15">
        <v>72</v>
      </c>
      <c r="E66" s="15">
        <v>5</v>
      </c>
      <c r="F66" s="15">
        <v>68</v>
      </c>
      <c r="G66" s="15">
        <v>4</v>
      </c>
      <c r="H66" s="15"/>
      <c r="I66" s="15"/>
      <c r="J66" s="15"/>
      <c r="K66" s="15"/>
      <c r="L66" s="15">
        <v>75</v>
      </c>
      <c r="M66" s="15">
        <v>6</v>
      </c>
      <c r="N66" s="15"/>
      <c r="O66" s="15"/>
      <c r="P66" s="17"/>
      <c r="Q66" s="17"/>
      <c r="R66" s="17"/>
      <c r="S66" s="17"/>
      <c r="T66" s="17"/>
      <c r="U66" s="17"/>
      <c r="V66" s="17"/>
      <c r="W66" s="17"/>
      <c r="X66" s="17">
        <v>86</v>
      </c>
      <c r="Y66" s="17">
        <v>8</v>
      </c>
      <c r="Z66" s="17">
        <v>80</v>
      </c>
      <c r="AA66" s="17">
        <v>7</v>
      </c>
      <c r="AB66" s="17">
        <v>80</v>
      </c>
      <c r="AC66" s="17">
        <v>7</v>
      </c>
      <c r="AD66" s="17">
        <v>82</v>
      </c>
      <c r="AE66" s="17">
        <v>7</v>
      </c>
      <c r="AF66" s="17">
        <v>74</v>
      </c>
      <c r="AG66" s="17">
        <v>5</v>
      </c>
      <c r="AH66" s="17"/>
      <c r="AI66" s="17"/>
      <c r="AJ66" s="17">
        <v>69</v>
      </c>
      <c r="AK66" s="17">
        <v>5</v>
      </c>
      <c r="AL66" s="17"/>
      <c r="AM66" s="17"/>
      <c r="AN66" s="17">
        <v>72</v>
      </c>
      <c r="AO66" s="17">
        <v>5</v>
      </c>
      <c r="AP66" s="17"/>
      <c r="AQ66" s="17"/>
      <c r="AR66" s="17">
        <v>72</v>
      </c>
      <c r="AS66" s="17">
        <v>5</v>
      </c>
      <c r="AT66" s="17"/>
      <c r="AU66" s="17"/>
      <c r="AV66" s="17">
        <v>60</v>
      </c>
      <c r="AW66" s="17">
        <v>3</v>
      </c>
      <c r="AX66" s="17">
        <v>78</v>
      </c>
      <c r="AY66" s="17">
        <v>6</v>
      </c>
      <c r="AZ66" s="17">
        <v>79</v>
      </c>
      <c r="BA66" s="17">
        <v>7</v>
      </c>
      <c r="BB66" s="17">
        <v>82</v>
      </c>
      <c r="BC66" s="17">
        <v>7</v>
      </c>
      <c r="BD66" s="17"/>
      <c r="BE66" s="17"/>
      <c r="BF66" s="17">
        <v>80</v>
      </c>
      <c r="BG66" s="17">
        <v>7</v>
      </c>
      <c r="BH66" s="18">
        <f t="shared" si="12"/>
        <v>1209</v>
      </c>
      <c r="BI66" s="18">
        <f t="shared" si="13"/>
        <v>94</v>
      </c>
      <c r="BJ66" s="19">
        <f t="shared" si="14"/>
        <v>16</v>
      </c>
      <c r="BK66" s="20">
        <f t="shared" si="15"/>
        <v>75.5625</v>
      </c>
      <c r="BM66"/>
    </row>
    <row r="67" spans="1:65" ht="12.75">
      <c r="A67" s="15">
        <v>4902</v>
      </c>
      <c r="B67" s="16" t="s">
        <v>423</v>
      </c>
      <c r="C67" s="16" t="s">
        <v>420</v>
      </c>
      <c r="D67" s="15">
        <v>68</v>
      </c>
      <c r="E67" s="15">
        <v>4</v>
      </c>
      <c r="F67" s="15"/>
      <c r="G67" s="15"/>
      <c r="H67" s="15">
        <v>86</v>
      </c>
      <c r="I67" s="15">
        <v>8</v>
      </c>
      <c r="J67" s="15">
        <v>78</v>
      </c>
      <c r="K67" s="15">
        <v>6</v>
      </c>
      <c r="L67" s="15">
        <v>76</v>
      </c>
      <c r="M67" s="15">
        <v>6</v>
      </c>
      <c r="N67" s="15"/>
      <c r="O67" s="15"/>
      <c r="P67" s="17">
        <v>78</v>
      </c>
      <c r="Q67" s="17">
        <v>7</v>
      </c>
      <c r="R67" s="17">
        <v>82</v>
      </c>
      <c r="S67" s="17">
        <v>7</v>
      </c>
      <c r="T67" s="17"/>
      <c r="U67" s="17"/>
      <c r="V67" s="17"/>
      <c r="W67" s="17"/>
      <c r="X67" s="17">
        <v>72</v>
      </c>
      <c r="Y67" s="17">
        <v>5</v>
      </c>
      <c r="Z67" s="17"/>
      <c r="AA67" s="17"/>
      <c r="AB67" s="17"/>
      <c r="AC67" s="17"/>
      <c r="AD67" s="17"/>
      <c r="AE67" s="17"/>
      <c r="AF67" s="17">
        <v>56</v>
      </c>
      <c r="AG67" s="17">
        <v>2</v>
      </c>
      <c r="AH67" s="17"/>
      <c r="AI67" s="17"/>
      <c r="AJ67" s="17"/>
      <c r="AK67" s="17"/>
      <c r="AL67" s="17">
        <v>74</v>
      </c>
      <c r="AM67" s="17">
        <v>5</v>
      </c>
      <c r="AN67" s="17"/>
      <c r="AO67" s="17"/>
      <c r="AP67" s="17">
        <v>62</v>
      </c>
      <c r="AQ67" s="17">
        <v>3</v>
      </c>
      <c r="AR67" s="17"/>
      <c r="AS67" s="17"/>
      <c r="AT67" s="17">
        <v>76</v>
      </c>
      <c r="AU67" s="17">
        <v>6</v>
      </c>
      <c r="AV67" s="17"/>
      <c r="AW67" s="17"/>
      <c r="AX67" s="17"/>
      <c r="AY67" s="17"/>
      <c r="AZ67" s="17">
        <v>67</v>
      </c>
      <c r="BA67" s="17">
        <v>4</v>
      </c>
      <c r="BB67" s="17">
        <v>71</v>
      </c>
      <c r="BC67" s="17">
        <v>6</v>
      </c>
      <c r="BD67" s="17">
        <v>82</v>
      </c>
      <c r="BE67" s="17">
        <v>7</v>
      </c>
      <c r="BF67" s="17">
        <v>64</v>
      </c>
      <c r="BG67" s="17">
        <v>3</v>
      </c>
      <c r="BH67" s="18">
        <f t="shared" si="12"/>
        <v>1092</v>
      </c>
      <c r="BI67" s="18">
        <f t="shared" si="13"/>
        <v>79</v>
      </c>
      <c r="BJ67" s="19">
        <f t="shared" si="14"/>
        <v>15</v>
      </c>
      <c r="BK67" s="20">
        <f t="shared" si="15"/>
        <v>72.8</v>
      </c>
      <c r="BM67"/>
    </row>
    <row r="68" spans="1:65" ht="12.75">
      <c r="A68" s="15">
        <v>4938</v>
      </c>
      <c r="B68" s="16" t="s">
        <v>422</v>
      </c>
      <c r="C68" s="16" t="s">
        <v>420</v>
      </c>
      <c r="D68" s="15">
        <v>78</v>
      </c>
      <c r="E68" s="15">
        <v>7</v>
      </c>
      <c r="F68" s="15">
        <v>51</v>
      </c>
      <c r="G68" s="15">
        <v>2</v>
      </c>
      <c r="H68" s="15"/>
      <c r="I68" s="15"/>
      <c r="J68" s="15"/>
      <c r="K68" s="15"/>
      <c r="L68" s="15">
        <v>59</v>
      </c>
      <c r="M68" s="15">
        <v>3</v>
      </c>
      <c r="N68" s="15"/>
      <c r="O68" s="15"/>
      <c r="P68" s="17">
        <v>65</v>
      </c>
      <c r="Q68" s="17">
        <v>4</v>
      </c>
      <c r="R68" s="17">
        <v>78</v>
      </c>
      <c r="S68" s="17">
        <v>6</v>
      </c>
      <c r="T68" s="17">
        <v>68</v>
      </c>
      <c r="U68" s="17">
        <v>6</v>
      </c>
      <c r="V68" s="17">
        <v>66</v>
      </c>
      <c r="W68" s="17">
        <v>5</v>
      </c>
      <c r="X68" s="17"/>
      <c r="Y68" s="17"/>
      <c r="Z68" s="17">
        <v>70</v>
      </c>
      <c r="AA68" s="17">
        <v>4</v>
      </c>
      <c r="AB68" s="17"/>
      <c r="AC68" s="17"/>
      <c r="AD68" s="17">
        <v>76</v>
      </c>
      <c r="AE68" s="17">
        <v>6</v>
      </c>
      <c r="AF68" s="17"/>
      <c r="AG68" s="17"/>
      <c r="AH68" s="17">
        <v>76</v>
      </c>
      <c r="AI68" s="17">
        <v>6</v>
      </c>
      <c r="AJ68" s="17">
        <v>64</v>
      </c>
      <c r="AK68" s="17">
        <v>5</v>
      </c>
      <c r="AL68" s="17"/>
      <c r="AM68" s="17"/>
      <c r="AN68" s="17">
        <v>70</v>
      </c>
      <c r="AO68" s="17">
        <v>5</v>
      </c>
      <c r="AP68" s="17">
        <v>80</v>
      </c>
      <c r="AQ68" s="17">
        <v>7</v>
      </c>
      <c r="AR68" s="17">
        <v>54</v>
      </c>
      <c r="AS68" s="17">
        <v>3</v>
      </c>
      <c r="AT68" s="17"/>
      <c r="AU68" s="17"/>
      <c r="AV68" s="17">
        <v>63</v>
      </c>
      <c r="AW68" s="17">
        <v>4</v>
      </c>
      <c r="AX68" s="17">
        <v>74</v>
      </c>
      <c r="AY68" s="17">
        <v>6</v>
      </c>
      <c r="AZ68" s="17">
        <v>80</v>
      </c>
      <c r="BA68" s="17">
        <v>7</v>
      </c>
      <c r="BB68" s="17">
        <v>58</v>
      </c>
      <c r="BC68" s="17">
        <v>4</v>
      </c>
      <c r="BD68" s="17"/>
      <c r="BE68" s="17"/>
      <c r="BF68" s="17"/>
      <c r="BG68" s="17"/>
      <c r="BH68" s="18">
        <f t="shared" si="12"/>
        <v>1230</v>
      </c>
      <c r="BI68" s="18">
        <f t="shared" si="13"/>
        <v>90</v>
      </c>
      <c r="BJ68" s="19">
        <f t="shared" si="14"/>
        <v>18</v>
      </c>
      <c r="BK68" s="20">
        <f t="shared" si="15"/>
        <v>68.33333333333333</v>
      </c>
      <c r="BM68"/>
    </row>
    <row r="69" spans="1:65" ht="12.75">
      <c r="A69" s="15">
        <v>6319</v>
      </c>
      <c r="B69" s="16" t="s">
        <v>424</v>
      </c>
      <c r="C69" s="16" t="s">
        <v>420</v>
      </c>
      <c r="D69" s="15"/>
      <c r="E69" s="15"/>
      <c r="F69" s="15">
        <v>68</v>
      </c>
      <c r="G69" s="15">
        <v>5</v>
      </c>
      <c r="H69" s="15">
        <v>74</v>
      </c>
      <c r="I69" s="15">
        <v>6</v>
      </c>
      <c r="J69" s="15">
        <v>60</v>
      </c>
      <c r="K69" s="15">
        <v>2</v>
      </c>
      <c r="L69" s="15"/>
      <c r="M69" s="15"/>
      <c r="N69" s="15">
        <v>78</v>
      </c>
      <c r="O69" s="15">
        <v>6</v>
      </c>
      <c r="P69" s="17">
        <v>69</v>
      </c>
      <c r="Q69" s="17">
        <v>5</v>
      </c>
      <c r="R69" s="17">
        <v>84</v>
      </c>
      <c r="S69" s="17">
        <v>8</v>
      </c>
      <c r="T69" s="17">
        <v>73</v>
      </c>
      <c r="U69" s="17">
        <v>6</v>
      </c>
      <c r="V69" s="17">
        <v>67</v>
      </c>
      <c r="W69" s="17">
        <v>5</v>
      </c>
      <c r="X69" s="17"/>
      <c r="Y69" s="17"/>
      <c r="Z69" s="17">
        <v>90</v>
      </c>
      <c r="AA69" s="17">
        <v>9</v>
      </c>
      <c r="AB69" s="17">
        <v>68</v>
      </c>
      <c r="AC69" s="17">
        <v>4</v>
      </c>
      <c r="AD69" s="17">
        <v>64</v>
      </c>
      <c r="AE69" s="17">
        <v>4</v>
      </c>
      <c r="AF69" s="17">
        <v>74</v>
      </c>
      <c r="AG69" s="17">
        <v>6</v>
      </c>
      <c r="AH69" s="17">
        <v>74</v>
      </c>
      <c r="AI69" s="17">
        <v>6</v>
      </c>
      <c r="AJ69" s="17">
        <v>80</v>
      </c>
      <c r="AK69" s="17">
        <v>7</v>
      </c>
      <c r="AL69" s="17">
        <v>80</v>
      </c>
      <c r="AM69" s="17">
        <v>7</v>
      </c>
      <c r="AN69" s="17">
        <v>78</v>
      </c>
      <c r="AO69" s="17">
        <v>6</v>
      </c>
      <c r="AP69" s="17"/>
      <c r="AQ69" s="17"/>
      <c r="AR69" s="17">
        <v>86</v>
      </c>
      <c r="AS69" s="17">
        <v>8</v>
      </c>
      <c r="AT69" s="17">
        <v>80</v>
      </c>
      <c r="AU69" s="17">
        <v>7</v>
      </c>
      <c r="AV69" s="17">
        <v>80</v>
      </c>
      <c r="AW69" s="17">
        <v>7</v>
      </c>
      <c r="AX69" s="17">
        <v>68</v>
      </c>
      <c r="AY69" s="17">
        <v>4</v>
      </c>
      <c r="AZ69" s="17">
        <v>66</v>
      </c>
      <c r="BA69" s="17">
        <v>4</v>
      </c>
      <c r="BB69" s="17"/>
      <c r="BC69" s="17"/>
      <c r="BD69" s="17">
        <v>66</v>
      </c>
      <c r="BE69" s="17">
        <v>4</v>
      </c>
      <c r="BF69" s="17">
        <v>78</v>
      </c>
      <c r="BG69" s="17">
        <v>6</v>
      </c>
      <c r="BH69" s="18">
        <f t="shared" si="12"/>
        <v>1705</v>
      </c>
      <c r="BI69" s="18">
        <f t="shared" si="13"/>
        <v>132</v>
      </c>
      <c r="BJ69" s="19">
        <f t="shared" si="14"/>
        <v>23</v>
      </c>
      <c r="BK69" s="20">
        <f t="shared" si="15"/>
        <v>74.1304347826087</v>
      </c>
      <c r="BM69"/>
    </row>
    <row r="70" spans="1:65" ht="12.75">
      <c r="A70" s="15">
        <v>6648</v>
      </c>
      <c r="B70" s="16" t="s">
        <v>563</v>
      </c>
      <c r="C70" s="16" t="s">
        <v>420</v>
      </c>
      <c r="D70" s="15"/>
      <c r="E70" s="15"/>
      <c r="F70" s="15"/>
      <c r="G70" s="15"/>
      <c r="H70" s="15">
        <v>76</v>
      </c>
      <c r="I70" s="15">
        <v>6</v>
      </c>
      <c r="J70" s="15">
        <v>72</v>
      </c>
      <c r="K70" s="15">
        <v>5</v>
      </c>
      <c r="L70" s="15"/>
      <c r="M70" s="15"/>
      <c r="N70" s="15">
        <v>75</v>
      </c>
      <c r="O70" s="15">
        <v>6</v>
      </c>
      <c r="P70" s="17"/>
      <c r="Q70" s="17"/>
      <c r="R70" s="17"/>
      <c r="S70" s="17"/>
      <c r="T70" s="17">
        <v>63</v>
      </c>
      <c r="U70" s="17">
        <v>4</v>
      </c>
      <c r="V70" s="17">
        <v>66</v>
      </c>
      <c r="W70" s="17">
        <v>5</v>
      </c>
      <c r="X70" s="17"/>
      <c r="Y70" s="17"/>
      <c r="Z70" s="17">
        <v>64</v>
      </c>
      <c r="AA70" s="17">
        <v>3</v>
      </c>
      <c r="AB70" s="17"/>
      <c r="AC70" s="17"/>
      <c r="AD70" s="17"/>
      <c r="AE70" s="17"/>
      <c r="AF70" s="17">
        <v>57</v>
      </c>
      <c r="AG70" s="17">
        <v>3</v>
      </c>
      <c r="AH70" s="17"/>
      <c r="AI70" s="17"/>
      <c r="AJ70" s="17">
        <v>70</v>
      </c>
      <c r="AK70" s="17">
        <v>5</v>
      </c>
      <c r="AL70" s="17">
        <v>78</v>
      </c>
      <c r="AM70" s="17">
        <v>6</v>
      </c>
      <c r="AN70" s="17"/>
      <c r="AO70" s="17"/>
      <c r="AP70" s="17">
        <v>68</v>
      </c>
      <c r="AQ70" s="17">
        <v>4</v>
      </c>
      <c r="AR70" s="17">
        <v>76</v>
      </c>
      <c r="AS70" s="17">
        <v>6</v>
      </c>
      <c r="AT70" s="17">
        <v>82</v>
      </c>
      <c r="AU70" s="17">
        <v>7</v>
      </c>
      <c r="AV70" s="17"/>
      <c r="AW70" s="17"/>
      <c r="AX70" s="17"/>
      <c r="AY70" s="17"/>
      <c r="AZ70" s="17"/>
      <c r="BA70" s="17"/>
      <c r="BB70" s="17"/>
      <c r="BC70" s="17"/>
      <c r="BD70" s="17">
        <v>66</v>
      </c>
      <c r="BE70" s="17">
        <v>4</v>
      </c>
      <c r="BF70" s="17">
        <v>62</v>
      </c>
      <c r="BG70" s="17">
        <v>4</v>
      </c>
      <c r="BH70" s="18">
        <f>D70+F70+H70+J70+L70+N70+P70+R70+T70+V70+X70+Z70+AB70+AD70+AF70+AH70+AJ70+AL70+AN70+AP70+AR70+AT70+AV70+AX70+AZ70+BB70+BD70+BF70</f>
        <v>975</v>
      </c>
      <c r="BI70" s="18">
        <f>E70+G70+I70+K70+M70+O70+Q70+S70+U70+W70+Y70+AA70+AC70+AE70+AG70+AI70+AK70+AM70+AO70+AQ70+AS70+AU70+AW70+AY70+BA70+BC70+BE70+BG70</f>
        <v>68</v>
      </c>
      <c r="BJ70" s="19">
        <f>COUNT(D70,F70,H70,J70,L70,N70,P70,R70,T70,V70,X70,Z70,AB70,AD70,AF70,AH70,AJ70,AL70,AN70,AP70,AR70,AT70,AV70,AX70,AZ70,BB70,BD70,BF70)</f>
        <v>14</v>
      </c>
      <c r="BK70" s="20">
        <f>BH70/BJ70</f>
        <v>69.64285714285714</v>
      </c>
      <c r="BM70"/>
    </row>
    <row r="71" spans="1:65" ht="12.75">
      <c r="A71" s="15">
        <v>6854</v>
      </c>
      <c r="B71" s="16" t="s">
        <v>564</v>
      </c>
      <c r="C71" s="16" t="s">
        <v>420</v>
      </c>
      <c r="D71" s="15"/>
      <c r="E71" s="15"/>
      <c r="F71" s="15"/>
      <c r="G71" s="15"/>
      <c r="H71" s="15">
        <v>67</v>
      </c>
      <c r="I71" s="15">
        <v>5</v>
      </c>
      <c r="J71" s="15">
        <v>72</v>
      </c>
      <c r="K71" s="15">
        <v>6</v>
      </c>
      <c r="L71" s="15"/>
      <c r="M71" s="15"/>
      <c r="N71" s="15">
        <v>54</v>
      </c>
      <c r="O71" s="15">
        <v>4</v>
      </c>
      <c r="P71" s="17">
        <v>74</v>
      </c>
      <c r="Q71" s="17">
        <v>5</v>
      </c>
      <c r="R71" s="17"/>
      <c r="S71" s="17"/>
      <c r="T71" s="17">
        <v>52</v>
      </c>
      <c r="U71" s="17">
        <v>2</v>
      </c>
      <c r="V71" s="17"/>
      <c r="W71" s="17"/>
      <c r="X71" s="17">
        <v>64</v>
      </c>
      <c r="Y71" s="17">
        <v>5</v>
      </c>
      <c r="Z71" s="17"/>
      <c r="AA71" s="17"/>
      <c r="AB71" s="17">
        <v>54</v>
      </c>
      <c r="AC71" s="17">
        <v>3</v>
      </c>
      <c r="AD71" s="17"/>
      <c r="AE71" s="17"/>
      <c r="AF71" s="17"/>
      <c r="AG71" s="17"/>
      <c r="AH71" s="17">
        <v>67</v>
      </c>
      <c r="AI71" s="17">
        <v>5</v>
      </c>
      <c r="AJ71" s="17"/>
      <c r="AK71" s="17"/>
      <c r="AL71" s="17"/>
      <c r="AM71" s="17"/>
      <c r="AN71" s="17">
        <v>47</v>
      </c>
      <c r="AO71" s="17">
        <v>2</v>
      </c>
      <c r="AP71" s="17"/>
      <c r="AQ71" s="17"/>
      <c r="AR71" s="17"/>
      <c r="AS71" s="17"/>
      <c r="AT71" s="17"/>
      <c r="AU71" s="17"/>
      <c r="AV71" s="17">
        <v>59</v>
      </c>
      <c r="AW71" s="17">
        <v>3</v>
      </c>
      <c r="AX71" s="17"/>
      <c r="AY71" s="17"/>
      <c r="AZ71" s="17"/>
      <c r="BA71" s="17"/>
      <c r="BB71" s="17">
        <v>55</v>
      </c>
      <c r="BC71" s="17">
        <v>3</v>
      </c>
      <c r="BD71" s="17"/>
      <c r="BE71" s="17"/>
      <c r="BF71" s="17"/>
      <c r="BG71" s="17"/>
      <c r="BH71" s="18">
        <f>D71+F71+H71+J71+L71+N71+P71+R71+T71+V71+X71+Z71+AB71+AD71+AF71+AH71+AJ71+AL71+AN71+AP71+AR71+AT71+AV71+AX71+AZ71+BB71+BD71+BF71</f>
        <v>665</v>
      </c>
      <c r="BI71" s="18">
        <f>E71+G71+I71+K71+M71+O71+Q71+S71+U71+W71+Y71+AA71+AC71+AE71+AG71+AI71+AK71+AM71+AO71+AQ71+AS71+AU71+AW71+AY71+BA71+BC71+BE71+BG71</f>
        <v>43</v>
      </c>
      <c r="BJ71" s="19">
        <f>COUNT(D71,F71,H71,J71,L71,N71,P71,R71,T71,V71,X71,Z71,AB71,AD71,AF71,AH71,AJ71,AL71,AN71,AP71,AR71,AT71,AV71,AX71,AZ71,BB71,BD71,BF71)</f>
        <v>11</v>
      </c>
      <c r="BK71" s="20">
        <f>BH71/BJ71</f>
        <v>60.45454545454545</v>
      </c>
      <c r="BM71"/>
    </row>
    <row r="72" spans="1:65" ht="12.75">
      <c r="A72" s="15">
        <v>352</v>
      </c>
      <c r="B72" s="21" t="s">
        <v>298</v>
      </c>
      <c r="C72" s="21" t="s">
        <v>294</v>
      </c>
      <c r="D72" s="15"/>
      <c r="E72" s="15"/>
      <c r="F72" s="15">
        <v>62</v>
      </c>
      <c r="G72" s="15">
        <v>4</v>
      </c>
      <c r="H72" s="15">
        <v>72</v>
      </c>
      <c r="I72" s="15">
        <v>6</v>
      </c>
      <c r="J72" s="15">
        <v>84</v>
      </c>
      <c r="K72" s="15">
        <v>8</v>
      </c>
      <c r="L72" s="15"/>
      <c r="M72" s="15"/>
      <c r="N72" s="15"/>
      <c r="O72" s="15"/>
      <c r="P72" s="17">
        <v>74</v>
      </c>
      <c r="Q72" s="17">
        <v>5</v>
      </c>
      <c r="R72" s="17">
        <v>64</v>
      </c>
      <c r="S72" s="17">
        <v>4</v>
      </c>
      <c r="T72" s="17">
        <v>86</v>
      </c>
      <c r="U72" s="17">
        <v>8</v>
      </c>
      <c r="V72" s="17">
        <v>73</v>
      </c>
      <c r="W72" s="17">
        <v>6</v>
      </c>
      <c r="X72" s="17">
        <v>69</v>
      </c>
      <c r="Y72" s="17">
        <v>5</v>
      </c>
      <c r="Z72" s="17">
        <v>68</v>
      </c>
      <c r="AA72" s="17">
        <v>5</v>
      </c>
      <c r="AB72" s="17">
        <v>63</v>
      </c>
      <c r="AC72" s="17">
        <v>4</v>
      </c>
      <c r="AD72" s="17">
        <v>74</v>
      </c>
      <c r="AE72" s="17">
        <v>5</v>
      </c>
      <c r="AF72" s="17">
        <v>74</v>
      </c>
      <c r="AG72" s="17">
        <v>6</v>
      </c>
      <c r="AH72" s="17">
        <v>76</v>
      </c>
      <c r="AI72" s="17">
        <v>6</v>
      </c>
      <c r="AJ72" s="17">
        <v>82</v>
      </c>
      <c r="AK72" s="17">
        <v>7</v>
      </c>
      <c r="AL72" s="17">
        <v>60</v>
      </c>
      <c r="AM72" s="17">
        <v>4</v>
      </c>
      <c r="AN72" s="17"/>
      <c r="AO72" s="17"/>
      <c r="AP72" s="17">
        <v>64</v>
      </c>
      <c r="AQ72" s="17">
        <v>4</v>
      </c>
      <c r="AR72" s="17"/>
      <c r="AS72" s="17"/>
      <c r="AT72" s="17"/>
      <c r="AU72" s="17"/>
      <c r="AV72" s="17">
        <v>67</v>
      </c>
      <c r="AW72" s="17">
        <v>4</v>
      </c>
      <c r="AX72" s="17">
        <v>73</v>
      </c>
      <c r="AY72" s="17">
        <v>6</v>
      </c>
      <c r="AZ72" s="17">
        <v>84</v>
      </c>
      <c r="BA72" s="17">
        <v>8</v>
      </c>
      <c r="BB72" s="17">
        <v>75</v>
      </c>
      <c r="BC72" s="17">
        <v>6</v>
      </c>
      <c r="BD72" s="17">
        <v>78</v>
      </c>
      <c r="BE72" s="17">
        <v>6</v>
      </c>
      <c r="BF72" s="17">
        <v>68</v>
      </c>
      <c r="BG72" s="17">
        <v>5</v>
      </c>
      <c r="BH72" s="18">
        <f t="shared" si="12"/>
        <v>1590</v>
      </c>
      <c r="BI72" s="18">
        <f t="shared" si="13"/>
        <v>122</v>
      </c>
      <c r="BJ72" s="19">
        <f t="shared" si="14"/>
        <v>22</v>
      </c>
      <c r="BK72" s="20">
        <f t="shared" si="15"/>
        <v>72.27272727272727</v>
      </c>
      <c r="BM72"/>
    </row>
    <row r="73" spans="1:65" ht="12.75">
      <c r="A73" s="15">
        <v>594</v>
      </c>
      <c r="B73" s="21" t="s">
        <v>485</v>
      </c>
      <c r="C73" s="21" t="s">
        <v>294</v>
      </c>
      <c r="D73" s="15"/>
      <c r="E73" s="15"/>
      <c r="F73" s="15"/>
      <c r="G73" s="15"/>
      <c r="H73" s="15">
        <v>67</v>
      </c>
      <c r="I73" s="15">
        <v>5</v>
      </c>
      <c r="J73" s="15"/>
      <c r="K73" s="15"/>
      <c r="L73" s="15"/>
      <c r="M73" s="15"/>
      <c r="N73" s="15"/>
      <c r="O73" s="15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>
        <v>71</v>
      </c>
      <c r="AA73" s="17">
        <v>5</v>
      </c>
      <c r="AB73" s="17">
        <v>64</v>
      </c>
      <c r="AC73" s="17">
        <v>5</v>
      </c>
      <c r="AD73" s="17">
        <v>76</v>
      </c>
      <c r="AE73" s="17">
        <v>6</v>
      </c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>
        <v>57</v>
      </c>
      <c r="AS73" s="17">
        <v>3</v>
      </c>
      <c r="AT73" s="17">
        <v>76</v>
      </c>
      <c r="AU73" s="17">
        <v>6</v>
      </c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8">
        <f aca="true" t="shared" si="17" ref="BH73:BH78">D73+F73+H73+J73+L73+N73+P73+R73+T73+V73+X73+Z73+AB73+AD73+AF73+AH73+AJ73+AL73+AN73+AP73+AR73+AT73+AV73+AX73+AZ73+BB73+BD73+BF73</f>
        <v>411</v>
      </c>
      <c r="BI73" s="18">
        <f aca="true" t="shared" si="18" ref="BI73:BI78">E73+G73+I73+K73+M73+O73+Q73+S73+U73+W73+Y73+AA73+AC73+AE73+AG73+AI73+AK73+AM73+AO73+AQ73+AS73+AU73+AW73+AY73+BA73+BC73+BE73+BG73</f>
        <v>30</v>
      </c>
      <c r="BJ73" s="19">
        <f aca="true" t="shared" si="19" ref="BJ73:BJ78">COUNT(D73,F73,H73,J73,L73,N73,P73,R73,T73,V73,X73,Z73,AB73,AD73,AF73,AH73,AJ73,AL73,AN73,AP73,AR73,AT73,AV73,AX73,AZ73,BB73,BD73,BF73)</f>
        <v>6</v>
      </c>
      <c r="BK73" s="20">
        <f aca="true" t="shared" si="20" ref="BK73:BK78">BH73/BJ73</f>
        <v>68.5</v>
      </c>
      <c r="BM73"/>
    </row>
    <row r="74" spans="1:65" ht="12.75">
      <c r="A74" s="15">
        <v>1805</v>
      </c>
      <c r="B74" s="21" t="s">
        <v>296</v>
      </c>
      <c r="C74" s="21" t="s">
        <v>294</v>
      </c>
      <c r="D74" s="15">
        <v>82</v>
      </c>
      <c r="E74" s="15">
        <v>7</v>
      </c>
      <c r="F74" s="15">
        <v>78</v>
      </c>
      <c r="G74" s="15">
        <v>6</v>
      </c>
      <c r="H74" s="15">
        <v>64</v>
      </c>
      <c r="I74" s="15">
        <v>4</v>
      </c>
      <c r="J74" s="15"/>
      <c r="K74" s="15"/>
      <c r="L74" s="15">
        <v>69</v>
      </c>
      <c r="M74" s="15">
        <v>5</v>
      </c>
      <c r="N74" s="15">
        <v>72</v>
      </c>
      <c r="O74" s="15">
        <v>6</v>
      </c>
      <c r="P74" s="17">
        <v>82</v>
      </c>
      <c r="Q74" s="17">
        <v>7</v>
      </c>
      <c r="R74" s="17">
        <v>84</v>
      </c>
      <c r="S74" s="17">
        <v>8</v>
      </c>
      <c r="T74" s="17">
        <v>52</v>
      </c>
      <c r="U74" s="17">
        <v>3</v>
      </c>
      <c r="V74" s="17"/>
      <c r="W74" s="17"/>
      <c r="X74" s="17">
        <v>66</v>
      </c>
      <c r="Y74" s="17">
        <v>4</v>
      </c>
      <c r="Z74" s="17"/>
      <c r="AA74" s="17"/>
      <c r="AB74" s="17">
        <v>84</v>
      </c>
      <c r="AC74" s="17">
        <v>8</v>
      </c>
      <c r="AD74" s="17"/>
      <c r="AE74" s="17"/>
      <c r="AF74" s="17">
        <v>73</v>
      </c>
      <c r="AG74" s="17">
        <v>6</v>
      </c>
      <c r="AH74" s="17">
        <v>68</v>
      </c>
      <c r="AI74" s="17">
        <v>5</v>
      </c>
      <c r="AJ74" s="17">
        <v>71</v>
      </c>
      <c r="AK74" s="17">
        <v>5</v>
      </c>
      <c r="AL74" s="17">
        <v>84</v>
      </c>
      <c r="AM74" s="17">
        <v>8</v>
      </c>
      <c r="AN74" s="17">
        <v>72</v>
      </c>
      <c r="AO74" s="17">
        <v>6</v>
      </c>
      <c r="AP74" s="17">
        <v>76</v>
      </c>
      <c r="AQ74" s="17">
        <v>6</v>
      </c>
      <c r="AR74" s="17">
        <v>61</v>
      </c>
      <c r="AS74" s="17">
        <v>4</v>
      </c>
      <c r="AT74" s="17">
        <v>67</v>
      </c>
      <c r="AU74" s="17">
        <v>5</v>
      </c>
      <c r="AV74" s="17">
        <v>80</v>
      </c>
      <c r="AW74" s="17">
        <v>7</v>
      </c>
      <c r="AX74" s="17">
        <v>70</v>
      </c>
      <c r="AY74" s="17">
        <v>5</v>
      </c>
      <c r="AZ74" s="17">
        <v>67</v>
      </c>
      <c r="BA74" s="17">
        <v>4</v>
      </c>
      <c r="BB74" s="17">
        <v>72</v>
      </c>
      <c r="BC74" s="17">
        <v>5</v>
      </c>
      <c r="BD74" s="17">
        <v>76</v>
      </c>
      <c r="BE74" s="17">
        <v>6</v>
      </c>
      <c r="BF74" s="17">
        <v>71</v>
      </c>
      <c r="BG74" s="17">
        <v>6</v>
      </c>
      <c r="BH74" s="18">
        <f t="shared" si="17"/>
        <v>1741</v>
      </c>
      <c r="BI74" s="18">
        <f t="shared" si="18"/>
        <v>136</v>
      </c>
      <c r="BJ74" s="19">
        <f t="shared" si="19"/>
        <v>24</v>
      </c>
      <c r="BK74" s="20">
        <f t="shared" si="20"/>
        <v>72.54166666666667</v>
      </c>
      <c r="BM74"/>
    </row>
    <row r="75" spans="1:65" ht="12.75">
      <c r="A75" s="15">
        <v>3165</v>
      </c>
      <c r="B75" s="21" t="s">
        <v>293</v>
      </c>
      <c r="C75" s="21" t="s">
        <v>294</v>
      </c>
      <c r="D75" s="15">
        <v>68</v>
      </c>
      <c r="E75" s="15">
        <v>5</v>
      </c>
      <c r="F75" s="15">
        <v>70</v>
      </c>
      <c r="G75" s="15">
        <v>5</v>
      </c>
      <c r="H75" s="15"/>
      <c r="I75" s="15"/>
      <c r="J75" s="15"/>
      <c r="K75" s="15"/>
      <c r="L75" s="15">
        <v>66</v>
      </c>
      <c r="M75" s="15">
        <v>5</v>
      </c>
      <c r="N75" s="15"/>
      <c r="O75" s="15"/>
      <c r="P75" s="17"/>
      <c r="Q75" s="17"/>
      <c r="R75" s="17">
        <v>49</v>
      </c>
      <c r="S75" s="17">
        <v>2</v>
      </c>
      <c r="T75" s="17">
        <v>64</v>
      </c>
      <c r="U75" s="17">
        <v>4</v>
      </c>
      <c r="V75" s="17">
        <v>55</v>
      </c>
      <c r="W75" s="17">
        <v>2</v>
      </c>
      <c r="X75" s="17">
        <v>76</v>
      </c>
      <c r="Y75" s="17">
        <v>6</v>
      </c>
      <c r="Z75" s="17">
        <v>68</v>
      </c>
      <c r="AA75" s="17">
        <v>4</v>
      </c>
      <c r="AB75" s="17">
        <v>84</v>
      </c>
      <c r="AC75" s="17">
        <v>8</v>
      </c>
      <c r="AD75" s="17"/>
      <c r="AE75" s="17"/>
      <c r="AF75" s="17">
        <v>77</v>
      </c>
      <c r="AG75" s="17">
        <v>7</v>
      </c>
      <c r="AH75" s="17">
        <v>75</v>
      </c>
      <c r="AI75" s="17">
        <v>6</v>
      </c>
      <c r="AJ75" s="17">
        <v>56</v>
      </c>
      <c r="AK75" s="17">
        <v>4</v>
      </c>
      <c r="AL75" s="17"/>
      <c r="AM75" s="17"/>
      <c r="AN75" s="17">
        <v>72</v>
      </c>
      <c r="AO75" s="17">
        <v>5</v>
      </c>
      <c r="AP75" s="17">
        <v>78</v>
      </c>
      <c r="AQ75" s="17">
        <v>6</v>
      </c>
      <c r="AR75" s="17">
        <v>71</v>
      </c>
      <c r="AS75" s="17">
        <v>6</v>
      </c>
      <c r="AT75" s="17">
        <v>74</v>
      </c>
      <c r="AU75" s="17">
        <v>6</v>
      </c>
      <c r="AV75" s="17">
        <v>62</v>
      </c>
      <c r="AW75" s="17">
        <v>4</v>
      </c>
      <c r="AX75" s="17">
        <v>62</v>
      </c>
      <c r="AY75" s="17">
        <v>4</v>
      </c>
      <c r="AZ75" s="17">
        <v>66</v>
      </c>
      <c r="BA75" s="17">
        <v>5</v>
      </c>
      <c r="BB75" s="17"/>
      <c r="BC75" s="17"/>
      <c r="BD75" s="17"/>
      <c r="BE75" s="17"/>
      <c r="BF75" s="17">
        <v>64</v>
      </c>
      <c r="BG75" s="17">
        <v>4</v>
      </c>
      <c r="BH75" s="18">
        <f t="shared" si="17"/>
        <v>1357</v>
      </c>
      <c r="BI75" s="18">
        <f t="shared" si="18"/>
        <v>98</v>
      </c>
      <c r="BJ75" s="19">
        <f t="shared" si="19"/>
        <v>20</v>
      </c>
      <c r="BK75" s="20">
        <f t="shared" si="20"/>
        <v>67.85</v>
      </c>
      <c r="BM75"/>
    </row>
    <row r="76" spans="1:65" ht="12.75">
      <c r="A76" s="15">
        <v>3365</v>
      </c>
      <c r="B76" s="21" t="s">
        <v>297</v>
      </c>
      <c r="C76" s="21" t="s">
        <v>294</v>
      </c>
      <c r="D76" s="15">
        <v>68</v>
      </c>
      <c r="E76" s="15">
        <v>5</v>
      </c>
      <c r="F76" s="15">
        <v>69</v>
      </c>
      <c r="G76" s="15">
        <v>5</v>
      </c>
      <c r="H76" s="15"/>
      <c r="I76" s="15"/>
      <c r="J76" s="15">
        <v>79</v>
      </c>
      <c r="K76" s="15">
        <v>7</v>
      </c>
      <c r="L76" s="15">
        <v>56</v>
      </c>
      <c r="M76" s="15">
        <v>4</v>
      </c>
      <c r="N76" s="15"/>
      <c r="O76" s="15"/>
      <c r="P76" s="17">
        <v>59</v>
      </c>
      <c r="Q76" s="17">
        <v>3</v>
      </c>
      <c r="R76" s="17"/>
      <c r="S76" s="17"/>
      <c r="T76" s="17"/>
      <c r="U76" s="17"/>
      <c r="V76" s="17"/>
      <c r="W76" s="17"/>
      <c r="X76" s="17"/>
      <c r="Y76" s="17"/>
      <c r="Z76" s="17">
        <v>72</v>
      </c>
      <c r="AA76" s="17">
        <v>5</v>
      </c>
      <c r="AB76" s="17"/>
      <c r="AC76" s="17"/>
      <c r="AD76" s="17">
        <v>67</v>
      </c>
      <c r="AE76" s="17">
        <v>5</v>
      </c>
      <c r="AF76" s="17">
        <v>59</v>
      </c>
      <c r="AG76" s="17">
        <v>4</v>
      </c>
      <c r="AH76" s="17">
        <v>55</v>
      </c>
      <c r="AI76" s="17">
        <v>3</v>
      </c>
      <c r="AJ76" s="17"/>
      <c r="AK76" s="17"/>
      <c r="AL76" s="17">
        <v>66</v>
      </c>
      <c r="AM76" s="17">
        <v>4</v>
      </c>
      <c r="AN76" s="17">
        <v>60</v>
      </c>
      <c r="AO76" s="17">
        <v>3</v>
      </c>
      <c r="AP76" s="17"/>
      <c r="AQ76" s="17"/>
      <c r="AR76" s="17">
        <v>74</v>
      </c>
      <c r="AS76" s="17">
        <v>6</v>
      </c>
      <c r="AT76" s="17">
        <v>72</v>
      </c>
      <c r="AU76" s="17">
        <v>6</v>
      </c>
      <c r="AV76" s="17"/>
      <c r="AW76" s="17"/>
      <c r="AX76" s="17">
        <v>76</v>
      </c>
      <c r="AY76" s="17">
        <v>6</v>
      </c>
      <c r="AZ76" s="17">
        <v>66</v>
      </c>
      <c r="BA76" s="17">
        <v>4</v>
      </c>
      <c r="BB76" s="17">
        <v>68</v>
      </c>
      <c r="BC76" s="17">
        <v>5</v>
      </c>
      <c r="BD76" s="17"/>
      <c r="BE76" s="17"/>
      <c r="BF76" s="17"/>
      <c r="BG76" s="17"/>
      <c r="BH76" s="18">
        <f t="shared" si="17"/>
        <v>1066</v>
      </c>
      <c r="BI76" s="18">
        <f t="shared" si="18"/>
        <v>75</v>
      </c>
      <c r="BJ76" s="19">
        <f t="shared" si="19"/>
        <v>16</v>
      </c>
      <c r="BK76" s="20">
        <f t="shared" si="20"/>
        <v>66.625</v>
      </c>
      <c r="BM76"/>
    </row>
    <row r="77" spans="1:65" ht="12.75">
      <c r="A77" s="15">
        <v>3734</v>
      </c>
      <c r="B77" s="21" t="s">
        <v>295</v>
      </c>
      <c r="C77" s="21" t="s">
        <v>294</v>
      </c>
      <c r="D77" s="15">
        <v>65</v>
      </c>
      <c r="E77" s="15">
        <v>5</v>
      </c>
      <c r="F77" s="15"/>
      <c r="G77" s="15"/>
      <c r="H77" s="15">
        <v>72</v>
      </c>
      <c r="I77" s="15">
        <v>5</v>
      </c>
      <c r="J77" s="15">
        <v>80</v>
      </c>
      <c r="K77" s="15">
        <v>7</v>
      </c>
      <c r="L77" s="15">
        <v>84</v>
      </c>
      <c r="M77" s="15">
        <v>8</v>
      </c>
      <c r="N77" s="15">
        <v>80</v>
      </c>
      <c r="O77" s="15">
        <v>7</v>
      </c>
      <c r="P77" s="17"/>
      <c r="Q77" s="17"/>
      <c r="R77" s="17"/>
      <c r="S77" s="17"/>
      <c r="T77" s="17"/>
      <c r="U77" s="17"/>
      <c r="V77" s="17">
        <v>66</v>
      </c>
      <c r="W77" s="17">
        <v>5</v>
      </c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>
        <v>58</v>
      </c>
      <c r="BC77" s="17">
        <v>4</v>
      </c>
      <c r="BD77" s="17">
        <v>55</v>
      </c>
      <c r="BE77" s="17">
        <v>2</v>
      </c>
      <c r="BF77" s="17"/>
      <c r="BG77" s="17"/>
      <c r="BH77" s="18">
        <f t="shared" si="17"/>
        <v>560</v>
      </c>
      <c r="BI77" s="18">
        <f t="shared" si="18"/>
        <v>43</v>
      </c>
      <c r="BJ77" s="19">
        <f t="shared" si="19"/>
        <v>8</v>
      </c>
      <c r="BK77" s="20">
        <f t="shared" si="20"/>
        <v>70</v>
      </c>
      <c r="BM77"/>
    </row>
    <row r="78" spans="1:65" ht="12.75">
      <c r="A78" s="15">
        <v>5225</v>
      </c>
      <c r="B78" s="21" t="s">
        <v>486</v>
      </c>
      <c r="C78" s="21" t="s">
        <v>294</v>
      </c>
      <c r="D78" s="15"/>
      <c r="E78" s="15"/>
      <c r="F78" s="15"/>
      <c r="G78" s="15"/>
      <c r="H78" s="15"/>
      <c r="I78" s="15"/>
      <c r="J78" s="15">
        <v>59</v>
      </c>
      <c r="K78" s="15">
        <v>4</v>
      </c>
      <c r="L78" s="15"/>
      <c r="M78" s="15"/>
      <c r="N78" s="15">
        <v>59</v>
      </c>
      <c r="O78" s="15">
        <v>4</v>
      </c>
      <c r="P78" s="17">
        <v>78</v>
      </c>
      <c r="Q78" s="17">
        <v>7</v>
      </c>
      <c r="R78" s="17">
        <v>61</v>
      </c>
      <c r="S78" s="17">
        <v>4</v>
      </c>
      <c r="T78" s="17">
        <v>70</v>
      </c>
      <c r="U78" s="17">
        <v>6</v>
      </c>
      <c r="V78" s="17">
        <v>65</v>
      </c>
      <c r="W78" s="17">
        <v>4</v>
      </c>
      <c r="X78" s="17">
        <v>63</v>
      </c>
      <c r="Y78" s="17">
        <v>4</v>
      </c>
      <c r="Z78" s="17"/>
      <c r="AA78" s="17"/>
      <c r="AB78" s="17"/>
      <c r="AC78" s="17"/>
      <c r="AD78" s="17">
        <v>49</v>
      </c>
      <c r="AE78" s="17">
        <v>2</v>
      </c>
      <c r="AF78" s="17"/>
      <c r="AG78" s="17"/>
      <c r="AH78" s="17"/>
      <c r="AI78" s="17"/>
      <c r="AJ78" s="17">
        <v>74</v>
      </c>
      <c r="AK78" s="17">
        <v>6</v>
      </c>
      <c r="AL78" s="17">
        <v>78</v>
      </c>
      <c r="AM78" s="17">
        <v>6</v>
      </c>
      <c r="AN78" s="17">
        <v>76</v>
      </c>
      <c r="AO78" s="17">
        <v>7</v>
      </c>
      <c r="AP78" s="17">
        <v>76</v>
      </c>
      <c r="AQ78" s="17">
        <v>6</v>
      </c>
      <c r="AR78" s="17"/>
      <c r="AS78" s="17"/>
      <c r="AT78" s="17"/>
      <c r="AU78" s="17"/>
      <c r="AV78" s="17">
        <v>58</v>
      </c>
      <c r="AW78" s="17">
        <v>3</v>
      </c>
      <c r="AX78" s="17"/>
      <c r="AY78" s="17"/>
      <c r="AZ78" s="17"/>
      <c r="BA78" s="17"/>
      <c r="BB78" s="17"/>
      <c r="BC78" s="17"/>
      <c r="BD78" s="17">
        <v>77</v>
      </c>
      <c r="BE78" s="17">
        <v>7</v>
      </c>
      <c r="BF78" s="17">
        <v>66</v>
      </c>
      <c r="BG78" s="17">
        <v>4</v>
      </c>
      <c r="BH78" s="18">
        <f t="shared" si="17"/>
        <v>1009</v>
      </c>
      <c r="BI78" s="18">
        <f t="shared" si="18"/>
        <v>74</v>
      </c>
      <c r="BJ78" s="19">
        <f t="shared" si="19"/>
        <v>15</v>
      </c>
      <c r="BK78" s="20">
        <f t="shared" si="20"/>
        <v>67.26666666666667</v>
      </c>
      <c r="BM78"/>
    </row>
    <row r="79" spans="1:65" ht="12.75">
      <c r="A79" s="15">
        <v>5605</v>
      </c>
      <c r="B79" s="21" t="s">
        <v>622</v>
      </c>
      <c r="C79" s="21" t="s">
        <v>294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v>80</v>
      </c>
      <c r="O79" s="15">
        <v>7</v>
      </c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8">
        <f>D79+F79+H79+J79+L79+N79+P79+R79+T79+V79+X79+Z79+AB79+AD79+AF79+AH79+AJ79+AL79+AN79+AP79+AR79+AT79+AV79+AX79+AZ79+BB79+BD79+BF79</f>
        <v>80</v>
      </c>
      <c r="BI79" s="18">
        <f>E79+G79+I79+K79+M79+O79+Q79+S79+U79+W79+Y79+AA79+AC79+AE79+AG79+AI79+AK79+AM79+AO79+AQ79+AS79+AU79+AW79+AY79+BA79+BC79+BE79+BG79</f>
        <v>7</v>
      </c>
      <c r="BJ79" s="19">
        <f>COUNT(D79,F79,H79,J79,L79,N79,P79,R79,T79,V79,X79,Z79,AB79,AD79,AF79,AH79,AJ79,AL79,AN79,AP79,AR79,AT79,AV79,AX79,AZ79,BB79,BD79,BF79)</f>
        <v>1</v>
      </c>
      <c r="BK79" s="20">
        <f>BH79/BJ79</f>
        <v>80</v>
      </c>
      <c r="BM79"/>
    </row>
    <row r="80" spans="1:65" ht="12.75">
      <c r="A80" s="15">
        <v>2525</v>
      </c>
      <c r="B80" s="16" t="s">
        <v>399</v>
      </c>
      <c r="C80" s="16" t="s">
        <v>634</v>
      </c>
      <c r="D80" s="15">
        <v>78</v>
      </c>
      <c r="E80" s="15">
        <v>6</v>
      </c>
      <c r="F80" s="15">
        <v>86</v>
      </c>
      <c r="G80" s="15">
        <v>8</v>
      </c>
      <c r="H80" s="15">
        <v>66</v>
      </c>
      <c r="I80" s="15">
        <v>4</v>
      </c>
      <c r="J80" s="15">
        <v>86</v>
      </c>
      <c r="K80" s="15">
        <v>8</v>
      </c>
      <c r="L80" s="15">
        <v>86</v>
      </c>
      <c r="M80" s="15">
        <v>8</v>
      </c>
      <c r="N80" s="15">
        <v>70</v>
      </c>
      <c r="O80" s="15">
        <v>5</v>
      </c>
      <c r="P80" s="17">
        <v>82</v>
      </c>
      <c r="Q80" s="17">
        <v>7</v>
      </c>
      <c r="R80" s="17">
        <v>86</v>
      </c>
      <c r="S80" s="17">
        <v>8</v>
      </c>
      <c r="T80" s="17">
        <v>70</v>
      </c>
      <c r="U80" s="17">
        <v>6</v>
      </c>
      <c r="V80" s="17">
        <v>86</v>
      </c>
      <c r="W80" s="17">
        <v>8</v>
      </c>
      <c r="X80" s="17">
        <v>78</v>
      </c>
      <c r="Y80" s="17">
        <v>6</v>
      </c>
      <c r="Z80" s="17">
        <v>86</v>
      </c>
      <c r="AA80" s="17">
        <v>8</v>
      </c>
      <c r="AB80" s="17">
        <v>76</v>
      </c>
      <c r="AC80" s="17">
        <v>6</v>
      </c>
      <c r="AD80" s="17">
        <v>78</v>
      </c>
      <c r="AE80" s="17">
        <v>6</v>
      </c>
      <c r="AF80" s="17">
        <v>76</v>
      </c>
      <c r="AG80" s="17">
        <v>6</v>
      </c>
      <c r="AH80" s="17">
        <v>78</v>
      </c>
      <c r="AI80" s="17">
        <v>6</v>
      </c>
      <c r="AJ80" s="17">
        <v>68</v>
      </c>
      <c r="AK80" s="17">
        <v>3</v>
      </c>
      <c r="AL80" s="17">
        <v>80</v>
      </c>
      <c r="AM80" s="17">
        <v>7</v>
      </c>
      <c r="AN80" s="17">
        <v>82</v>
      </c>
      <c r="AO80" s="17">
        <v>7</v>
      </c>
      <c r="AP80" s="17">
        <v>76</v>
      </c>
      <c r="AQ80" s="17">
        <v>6</v>
      </c>
      <c r="AR80" s="17">
        <v>76</v>
      </c>
      <c r="AS80" s="17">
        <v>6</v>
      </c>
      <c r="AT80" s="17">
        <v>90</v>
      </c>
      <c r="AU80" s="17">
        <v>9</v>
      </c>
      <c r="AV80" s="17">
        <v>75</v>
      </c>
      <c r="AW80" s="17">
        <v>6</v>
      </c>
      <c r="AX80" s="17">
        <v>78</v>
      </c>
      <c r="AY80" s="17">
        <v>7</v>
      </c>
      <c r="AZ80" s="17">
        <v>74</v>
      </c>
      <c r="BA80" s="17">
        <v>6</v>
      </c>
      <c r="BB80" s="17">
        <v>78</v>
      </c>
      <c r="BC80" s="17">
        <v>7</v>
      </c>
      <c r="BD80" s="17">
        <v>79</v>
      </c>
      <c r="BE80" s="17">
        <v>7</v>
      </c>
      <c r="BF80" s="17">
        <v>69</v>
      </c>
      <c r="BG80" s="17">
        <v>5</v>
      </c>
      <c r="BH80" s="18">
        <f t="shared" si="12"/>
        <v>2193</v>
      </c>
      <c r="BI80" s="18">
        <f t="shared" si="13"/>
        <v>182</v>
      </c>
      <c r="BJ80" s="19">
        <f t="shared" si="14"/>
        <v>28</v>
      </c>
      <c r="BK80" s="20">
        <f t="shared" si="15"/>
        <v>78.32142857142857</v>
      </c>
      <c r="BM80"/>
    </row>
    <row r="81" spans="1:65" ht="12.75">
      <c r="A81" s="15">
        <v>2856</v>
      </c>
      <c r="B81" s="16" t="s">
        <v>397</v>
      </c>
      <c r="C81" s="16" t="s">
        <v>634</v>
      </c>
      <c r="D81" s="15">
        <v>82</v>
      </c>
      <c r="E81" s="15">
        <v>7</v>
      </c>
      <c r="F81" s="15">
        <v>72</v>
      </c>
      <c r="G81" s="15">
        <v>5</v>
      </c>
      <c r="H81" s="15">
        <v>80</v>
      </c>
      <c r="I81" s="15">
        <v>7</v>
      </c>
      <c r="J81" s="15">
        <v>82</v>
      </c>
      <c r="K81" s="15">
        <v>7</v>
      </c>
      <c r="L81" s="15">
        <v>84</v>
      </c>
      <c r="M81" s="15">
        <v>8</v>
      </c>
      <c r="N81" s="15">
        <v>70</v>
      </c>
      <c r="O81" s="15">
        <v>5</v>
      </c>
      <c r="P81" s="17">
        <v>90</v>
      </c>
      <c r="Q81" s="17">
        <v>9</v>
      </c>
      <c r="R81" s="17">
        <v>74</v>
      </c>
      <c r="S81" s="17">
        <v>5</v>
      </c>
      <c r="T81" s="17"/>
      <c r="U81" s="17"/>
      <c r="V81" s="17"/>
      <c r="W81" s="17"/>
      <c r="X81" s="17">
        <v>76</v>
      </c>
      <c r="Y81" s="17">
        <v>6</v>
      </c>
      <c r="Z81" s="17">
        <v>74</v>
      </c>
      <c r="AA81" s="17">
        <v>5</v>
      </c>
      <c r="AB81" s="17">
        <v>82</v>
      </c>
      <c r="AC81" s="17">
        <v>7</v>
      </c>
      <c r="AD81" s="17">
        <v>82</v>
      </c>
      <c r="AE81" s="17">
        <v>7</v>
      </c>
      <c r="AF81" s="17">
        <v>76</v>
      </c>
      <c r="AG81" s="17">
        <v>6</v>
      </c>
      <c r="AH81" s="17"/>
      <c r="AI81" s="17"/>
      <c r="AJ81" s="17">
        <v>74</v>
      </c>
      <c r="AK81" s="17">
        <v>6</v>
      </c>
      <c r="AL81" s="17">
        <v>80</v>
      </c>
      <c r="AM81" s="17">
        <v>7</v>
      </c>
      <c r="AN81" s="17">
        <v>76</v>
      </c>
      <c r="AO81" s="17">
        <v>6</v>
      </c>
      <c r="AP81" s="17">
        <v>86</v>
      </c>
      <c r="AQ81" s="17">
        <v>8</v>
      </c>
      <c r="AR81" s="17">
        <v>90</v>
      </c>
      <c r="AS81" s="17">
        <v>9</v>
      </c>
      <c r="AT81" s="17">
        <v>86</v>
      </c>
      <c r="AU81" s="17">
        <v>8</v>
      </c>
      <c r="AV81" s="17">
        <v>78</v>
      </c>
      <c r="AW81" s="17">
        <v>6</v>
      </c>
      <c r="AX81" s="17">
        <v>70</v>
      </c>
      <c r="AY81" s="17">
        <v>5</v>
      </c>
      <c r="AZ81" s="17">
        <v>86</v>
      </c>
      <c r="BA81" s="17">
        <v>8</v>
      </c>
      <c r="BB81" s="17">
        <v>68</v>
      </c>
      <c r="BC81" s="17">
        <v>5</v>
      </c>
      <c r="BD81" s="17">
        <v>86</v>
      </c>
      <c r="BE81" s="17">
        <v>8</v>
      </c>
      <c r="BF81" s="17">
        <v>80</v>
      </c>
      <c r="BG81" s="17">
        <v>7</v>
      </c>
      <c r="BH81" s="18">
        <f t="shared" si="12"/>
        <v>1984</v>
      </c>
      <c r="BI81" s="18">
        <f t="shared" si="13"/>
        <v>167</v>
      </c>
      <c r="BJ81" s="19">
        <f t="shared" si="14"/>
        <v>25</v>
      </c>
      <c r="BK81" s="20">
        <f t="shared" si="15"/>
        <v>79.36</v>
      </c>
      <c r="BM81"/>
    </row>
    <row r="82" spans="1:65" ht="12.75">
      <c r="A82" s="15">
        <v>3396</v>
      </c>
      <c r="B82" s="16" t="s">
        <v>398</v>
      </c>
      <c r="C82" s="16" t="s">
        <v>634</v>
      </c>
      <c r="D82" s="15">
        <v>65</v>
      </c>
      <c r="E82" s="15">
        <v>4</v>
      </c>
      <c r="F82" s="15"/>
      <c r="G82" s="15"/>
      <c r="H82" s="15"/>
      <c r="I82" s="15"/>
      <c r="J82" s="15">
        <v>71</v>
      </c>
      <c r="K82" s="15">
        <v>5</v>
      </c>
      <c r="L82" s="15"/>
      <c r="M82" s="15"/>
      <c r="N82" s="15">
        <v>66</v>
      </c>
      <c r="O82" s="15">
        <v>4</v>
      </c>
      <c r="P82" s="17"/>
      <c r="Q82" s="17"/>
      <c r="R82" s="17">
        <v>79</v>
      </c>
      <c r="S82" s="17">
        <v>7</v>
      </c>
      <c r="T82" s="17">
        <v>79</v>
      </c>
      <c r="U82" s="17">
        <v>7</v>
      </c>
      <c r="V82" s="17">
        <v>72</v>
      </c>
      <c r="W82" s="17">
        <v>5</v>
      </c>
      <c r="X82" s="17">
        <v>79</v>
      </c>
      <c r="Y82" s="17">
        <v>7</v>
      </c>
      <c r="Z82" s="17">
        <v>76</v>
      </c>
      <c r="AA82" s="17">
        <v>6</v>
      </c>
      <c r="AB82" s="17">
        <v>65</v>
      </c>
      <c r="AC82" s="17">
        <v>5</v>
      </c>
      <c r="AD82" s="17"/>
      <c r="AE82" s="17"/>
      <c r="AF82" s="17"/>
      <c r="AG82" s="17"/>
      <c r="AH82" s="17">
        <v>57</v>
      </c>
      <c r="AI82" s="17">
        <v>3</v>
      </c>
      <c r="AJ82" s="17">
        <v>86</v>
      </c>
      <c r="AK82" s="17">
        <v>8</v>
      </c>
      <c r="AL82" s="17">
        <v>84</v>
      </c>
      <c r="AM82" s="17">
        <v>8</v>
      </c>
      <c r="AN82" s="17">
        <v>68</v>
      </c>
      <c r="AO82" s="17">
        <v>5</v>
      </c>
      <c r="AP82" s="17">
        <v>67</v>
      </c>
      <c r="AQ82" s="17">
        <v>5</v>
      </c>
      <c r="AR82" s="17">
        <v>75</v>
      </c>
      <c r="AS82" s="17">
        <v>6</v>
      </c>
      <c r="AT82" s="17">
        <v>86</v>
      </c>
      <c r="AU82" s="17">
        <v>8</v>
      </c>
      <c r="AV82" s="17">
        <v>68</v>
      </c>
      <c r="AW82" s="17">
        <v>4</v>
      </c>
      <c r="AX82" s="17">
        <v>70</v>
      </c>
      <c r="AY82" s="17">
        <v>6</v>
      </c>
      <c r="AZ82" s="17">
        <v>83</v>
      </c>
      <c r="BA82" s="17">
        <v>8</v>
      </c>
      <c r="BB82" s="17">
        <v>79</v>
      </c>
      <c r="BC82" s="17">
        <v>7</v>
      </c>
      <c r="BD82" s="17">
        <v>76</v>
      </c>
      <c r="BE82" s="17">
        <v>6</v>
      </c>
      <c r="BF82" s="17">
        <v>78</v>
      </c>
      <c r="BG82" s="17">
        <v>7</v>
      </c>
      <c r="BH82" s="18">
        <f t="shared" si="12"/>
        <v>1629</v>
      </c>
      <c r="BI82" s="18">
        <f t="shared" si="13"/>
        <v>131</v>
      </c>
      <c r="BJ82" s="19">
        <f t="shared" si="14"/>
        <v>22</v>
      </c>
      <c r="BK82" s="20">
        <f t="shared" si="15"/>
        <v>74.04545454545455</v>
      </c>
      <c r="BM82"/>
    </row>
    <row r="83" spans="1:65" ht="12.75">
      <c r="A83" s="15">
        <v>6225</v>
      </c>
      <c r="B83" s="16" t="s">
        <v>401</v>
      </c>
      <c r="C83" s="16" t="s">
        <v>634</v>
      </c>
      <c r="D83" s="15"/>
      <c r="E83" s="15"/>
      <c r="F83" s="15">
        <v>65</v>
      </c>
      <c r="G83" s="15">
        <v>5</v>
      </c>
      <c r="H83" s="15">
        <v>78</v>
      </c>
      <c r="I83" s="15">
        <v>7</v>
      </c>
      <c r="J83" s="15"/>
      <c r="K83" s="15"/>
      <c r="L83" s="15">
        <v>80</v>
      </c>
      <c r="M83" s="15">
        <v>7</v>
      </c>
      <c r="N83" s="15"/>
      <c r="O83" s="15"/>
      <c r="P83" s="17">
        <v>66</v>
      </c>
      <c r="Q83" s="17">
        <v>4</v>
      </c>
      <c r="R83" s="17"/>
      <c r="S83" s="17"/>
      <c r="T83" s="17">
        <v>72</v>
      </c>
      <c r="U83" s="17">
        <v>5</v>
      </c>
      <c r="V83" s="17">
        <v>70</v>
      </c>
      <c r="W83" s="17">
        <v>5</v>
      </c>
      <c r="X83" s="17"/>
      <c r="Y83" s="17"/>
      <c r="Z83" s="17"/>
      <c r="AA83" s="17"/>
      <c r="AB83" s="17"/>
      <c r="AC83" s="17"/>
      <c r="AD83" s="17">
        <v>77</v>
      </c>
      <c r="AE83" s="17">
        <v>7</v>
      </c>
      <c r="AF83" s="17">
        <v>76</v>
      </c>
      <c r="AG83" s="17">
        <v>7</v>
      </c>
      <c r="AH83" s="17">
        <v>45</v>
      </c>
      <c r="AI83" s="17">
        <v>1</v>
      </c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8">
        <f t="shared" si="12"/>
        <v>629</v>
      </c>
      <c r="BI83" s="18">
        <f t="shared" si="13"/>
        <v>48</v>
      </c>
      <c r="BJ83" s="19">
        <f t="shared" si="14"/>
        <v>9</v>
      </c>
      <c r="BK83" s="20">
        <f t="shared" si="15"/>
        <v>69.88888888888889</v>
      </c>
      <c r="BM83"/>
    </row>
    <row r="84" spans="1:65" ht="12.75">
      <c r="A84" s="15">
        <v>6645</v>
      </c>
      <c r="B84" s="16" t="s">
        <v>400</v>
      </c>
      <c r="C84" s="16" t="s">
        <v>634</v>
      </c>
      <c r="D84" s="15">
        <v>80</v>
      </c>
      <c r="E84" s="15">
        <v>7</v>
      </c>
      <c r="F84" s="15">
        <v>79</v>
      </c>
      <c r="G84" s="15">
        <v>7</v>
      </c>
      <c r="H84" s="15">
        <v>78</v>
      </c>
      <c r="I84" s="15">
        <v>6</v>
      </c>
      <c r="J84" s="15">
        <v>84</v>
      </c>
      <c r="K84" s="15">
        <v>8</v>
      </c>
      <c r="L84" s="15">
        <v>71</v>
      </c>
      <c r="M84" s="15">
        <v>5</v>
      </c>
      <c r="N84" s="15">
        <v>82</v>
      </c>
      <c r="O84" s="15">
        <v>7</v>
      </c>
      <c r="P84" s="17">
        <v>66</v>
      </c>
      <c r="Q84" s="17">
        <v>4</v>
      </c>
      <c r="R84" s="17">
        <v>76</v>
      </c>
      <c r="S84" s="17">
        <v>6</v>
      </c>
      <c r="T84" s="17">
        <v>67</v>
      </c>
      <c r="U84" s="17">
        <v>5</v>
      </c>
      <c r="V84" s="17">
        <v>84</v>
      </c>
      <c r="W84" s="17">
        <v>8</v>
      </c>
      <c r="X84" s="17">
        <v>71</v>
      </c>
      <c r="Y84" s="17">
        <v>6</v>
      </c>
      <c r="Z84" s="17">
        <v>74</v>
      </c>
      <c r="AA84" s="17">
        <v>6</v>
      </c>
      <c r="AB84" s="17">
        <v>80</v>
      </c>
      <c r="AC84" s="17">
        <v>7</v>
      </c>
      <c r="AD84" s="17">
        <v>84</v>
      </c>
      <c r="AE84" s="17">
        <v>8</v>
      </c>
      <c r="AF84" s="17">
        <v>74</v>
      </c>
      <c r="AG84" s="17">
        <v>6</v>
      </c>
      <c r="AH84" s="17">
        <v>78</v>
      </c>
      <c r="AI84" s="17">
        <v>6</v>
      </c>
      <c r="AJ84" s="17">
        <v>63</v>
      </c>
      <c r="AK84" s="17">
        <v>4</v>
      </c>
      <c r="AL84" s="17">
        <v>76</v>
      </c>
      <c r="AM84" s="17">
        <v>6</v>
      </c>
      <c r="AN84" s="17">
        <v>70</v>
      </c>
      <c r="AO84" s="17">
        <v>5</v>
      </c>
      <c r="AP84" s="17">
        <v>80</v>
      </c>
      <c r="AQ84" s="17">
        <v>7</v>
      </c>
      <c r="AR84" s="17">
        <v>76</v>
      </c>
      <c r="AS84" s="17">
        <v>6</v>
      </c>
      <c r="AT84" s="17">
        <v>73</v>
      </c>
      <c r="AU84" s="17">
        <v>6</v>
      </c>
      <c r="AV84" s="17">
        <v>79</v>
      </c>
      <c r="AW84" s="17">
        <v>7</v>
      </c>
      <c r="AX84" s="17">
        <v>86</v>
      </c>
      <c r="AY84" s="17">
        <v>8</v>
      </c>
      <c r="AZ84" s="17">
        <v>86</v>
      </c>
      <c r="BA84" s="17">
        <v>8</v>
      </c>
      <c r="BB84" s="17">
        <v>79</v>
      </c>
      <c r="BC84" s="17">
        <v>7</v>
      </c>
      <c r="BD84" s="17">
        <v>67</v>
      </c>
      <c r="BE84" s="17">
        <v>4</v>
      </c>
      <c r="BF84" s="17">
        <v>82</v>
      </c>
      <c r="BG84" s="17">
        <v>7</v>
      </c>
      <c r="BH84" s="18">
        <f t="shared" si="12"/>
        <v>2145</v>
      </c>
      <c r="BI84" s="18">
        <f t="shared" si="13"/>
        <v>177</v>
      </c>
      <c r="BJ84" s="19">
        <f t="shared" si="14"/>
        <v>28</v>
      </c>
      <c r="BK84" s="20">
        <f t="shared" si="15"/>
        <v>76.60714285714286</v>
      </c>
      <c r="BM84"/>
    </row>
    <row r="85" spans="1:65" ht="12.75">
      <c r="A85" s="15">
        <v>6641</v>
      </c>
      <c r="B85" s="16" t="s">
        <v>540</v>
      </c>
      <c r="C85" s="16" t="s">
        <v>211</v>
      </c>
      <c r="D85" s="15"/>
      <c r="E85" s="15"/>
      <c r="F85" s="15"/>
      <c r="G85" s="15"/>
      <c r="H85" s="15">
        <v>76</v>
      </c>
      <c r="I85" s="15">
        <v>6</v>
      </c>
      <c r="J85" s="15">
        <v>65</v>
      </c>
      <c r="K85" s="15">
        <v>5</v>
      </c>
      <c r="L85" s="15"/>
      <c r="M85" s="15"/>
      <c r="N85" s="15"/>
      <c r="O85" s="15"/>
      <c r="P85" s="17"/>
      <c r="Q85" s="17"/>
      <c r="R85" s="17">
        <v>73</v>
      </c>
      <c r="S85" s="17">
        <v>6</v>
      </c>
      <c r="T85" s="17"/>
      <c r="U85" s="17"/>
      <c r="V85" s="17">
        <v>67</v>
      </c>
      <c r="W85" s="17">
        <v>5</v>
      </c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>
        <v>69</v>
      </c>
      <c r="AI85" s="17">
        <v>5</v>
      </c>
      <c r="AJ85" s="17"/>
      <c r="AK85" s="17"/>
      <c r="AL85" s="17"/>
      <c r="AM85" s="17"/>
      <c r="AN85" s="17">
        <v>55</v>
      </c>
      <c r="AO85" s="17">
        <v>4</v>
      </c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8">
        <f aca="true" t="shared" si="21" ref="BH85:BI90">D85+F85+H85+J85+L85+N85+P85+R85+T85+V85+X85+Z85+AB85+AD85+AF85+AH85+AJ85+AL85+AN85+AP85+AR85+AT85+AV85+AX85+AZ85+BB85+BD85+BF85</f>
        <v>405</v>
      </c>
      <c r="BI85" s="18">
        <f t="shared" si="21"/>
        <v>31</v>
      </c>
      <c r="BJ85" s="19">
        <f aca="true" t="shared" si="22" ref="BJ85:BJ90">COUNT(D85,F85,H85,J85,L85,N85,P85,R85,T85,V85,X85,Z85,AB85,AD85,AF85,AH85,AJ85,AL85,AN85,AP85,AR85,AT85,AV85,AX85,AZ85,BB85,BD85,BF85)</f>
        <v>6</v>
      </c>
      <c r="BK85" s="20">
        <f aca="true" t="shared" si="23" ref="BK85:BK90">BH85/BJ85</f>
        <v>67.5</v>
      </c>
      <c r="BM85"/>
    </row>
    <row r="86" spans="1:65" ht="12.75">
      <c r="A86" s="15">
        <v>6642</v>
      </c>
      <c r="B86" s="16" t="s">
        <v>641</v>
      </c>
      <c r="C86" s="16" t="s">
        <v>211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7">
        <v>72</v>
      </c>
      <c r="Q86" s="17">
        <v>5</v>
      </c>
      <c r="R86" s="17">
        <v>78</v>
      </c>
      <c r="S86" s="17">
        <v>6</v>
      </c>
      <c r="T86" s="17">
        <v>72</v>
      </c>
      <c r="U86" s="17">
        <v>5</v>
      </c>
      <c r="V86" s="17">
        <v>70</v>
      </c>
      <c r="W86" s="17">
        <v>5</v>
      </c>
      <c r="X86" s="17">
        <v>74</v>
      </c>
      <c r="Y86" s="17">
        <v>6</v>
      </c>
      <c r="Z86" s="17">
        <v>74</v>
      </c>
      <c r="AA86" s="17">
        <v>6</v>
      </c>
      <c r="AB86" s="17">
        <v>52</v>
      </c>
      <c r="AC86" s="17">
        <v>2</v>
      </c>
      <c r="AD86" s="17"/>
      <c r="AE86" s="17"/>
      <c r="AF86" s="17">
        <v>54</v>
      </c>
      <c r="AG86" s="17">
        <v>2</v>
      </c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8">
        <f>D86+F86+H86+J86+L86+N86+P86+R86+T86+V86+X86+Z86+AB86+AD86+AF86+AH86+AJ86+AL86+AN86+AP86+AR86+AT86+AV86+AX86+AZ86+BB86+BD86+BF86</f>
        <v>546</v>
      </c>
      <c r="BI86" s="18">
        <f>E86+G86+I86+K86+M86+O86+Q86+S86+U86+W86+Y86+AA86+AC86+AE86+AG86+AI86+AK86+AM86+AO86+AQ86+AS86+AU86+AW86+AY86+BA86+BC86+BE86+BG86</f>
        <v>37</v>
      </c>
      <c r="BJ86" s="19">
        <f t="shared" si="22"/>
        <v>8</v>
      </c>
      <c r="BK86" s="20">
        <f t="shared" si="23"/>
        <v>68.25</v>
      </c>
      <c r="BM86"/>
    </row>
    <row r="87" spans="1:65" ht="12.75">
      <c r="A87" s="15">
        <v>6643</v>
      </c>
      <c r="B87" s="16" t="s">
        <v>214</v>
      </c>
      <c r="C87" s="21" t="s">
        <v>211</v>
      </c>
      <c r="D87" s="15">
        <v>80</v>
      </c>
      <c r="E87" s="15">
        <v>7</v>
      </c>
      <c r="F87" s="15">
        <v>74</v>
      </c>
      <c r="G87" s="15">
        <v>5</v>
      </c>
      <c r="H87" s="15"/>
      <c r="I87" s="15"/>
      <c r="J87" s="15"/>
      <c r="K87" s="15"/>
      <c r="L87" s="15">
        <v>83</v>
      </c>
      <c r="M87" s="15">
        <v>8</v>
      </c>
      <c r="N87" s="15">
        <v>68</v>
      </c>
      <c r="O87" s="15">
        <v>4</v>
      </c>
      <c r="P87" s="17">
        <v>66</v>
      </c>
      <c r="Q87" s="17">
        <v>3</v>
      </c>
      <c r="R87" s="17"/>
      <c r="S87" s="17"/>
      <c r="T87" s="17">
        <v>76</v>
      </c>
      <c r="U87" s="17">
        <v>6</v>
      </c>
      <c r="V87" s="17"/>
      <c r="W87" s="17"/>
      <c r="X87" s="17">
        <v>68</v>
      </c>
      <c r="Y87" s="17">
        <v>5</v>
      </c>
      <c r="Z87" s="17"/>
      <c r="AA87" s="17"/>
      <c r="AB87" s="17">
        <v>72</v>
      </c>
      <c r="AC87" s="17">
        <v>5</v>
      </c>
      <c r="AD87" s="17">
        <v>72</v>
      </c>
      <c r="AE87" s="17">
        <v>5</v>
      </c>
      <c r="AF87" s="17"/>
      <c r="AG87" s="17"/>
      <c r="AH87" s="17"/>
      <c r="AI87" s="17"/>
      <c r="AJ87" s="17">
        <v>78</v>
      </c>
      <c r="AK87" s="17">
        <v>7</v>
      </c>
      <c r="AL87" s="17">
        <v>66</v>
      </c>
      <c r="AM87" s="17">
        <v>5</v>
      </c>
      <c r="AN87" s="17">
        <v>82</v>
      </c>
      <c r="AO87" s="17">
        <v>7</v>
      </c>
      <c r="AP87" s="17">
        <v>61</v>
      </c>
      <c r="AQ87" s="17">
        <v>3</v>
      </c>
      <c r="AR87" s="17">
        <v>60</v>
      </c>
      <c r="AS87" s="17">
        <v>4</v>
      </c>
      <c r="AT87" s="17">
        <v>78</v>
      </c>
      <c r="AU87" s="17">
        <v>6</v>
      </c>
      <c r="AV87" s="17">
        <v>72</v>
      </c>
      <c r="AW87" s="17">
        <v>5</v>
      </c>
      <c r="AX87" s="17"/>
      <c r="AY87" s="17"/>
      <c r="AZ87" s="17"/>
      <c r="BA87" s="17"/>
      <c r="BB87" s="17">
        <v>64</v>
      </c>
      <c r="BC87" s="17">
        <v>4</v>
      </c>
      <c r="BD87" s="17">
        <v>72</v>
      </c>
      <c r="BE87" s="17">
        <v>6</v>
      </c>
      <c r="BF87" s="17">
        <v>75</v>
      </c>
      <c r="BG87" s="17">
        <v>6</v>
      </c>
      <c r="BH87" s="18">
        <f t="shared" si="21"/>
        <v>1367</v>
      </c>
      <c r="BI87" s="18">
        <f t="shared" si="21"/>
        <v>101</v>
      </c>
      <c r="BJ87" s="19">
        <f t="shared" si="22"/>
        <v>19</v>
      </c>
      <c r="BK87" s="20">
        <f t="shared" si="23"/>
        <v>71.94736842105263</v>
      </c>
      <c r="BM87"/>
    </row>
    <row r="88" spans="1:65" ht="12.75">
      <c r="A88" s="15">
        <v>6731</v>
      </c>
      <c r="B88" s="16" t="s">
        <v>213</v>
      </c>
      <c r="C88" s="21" t="s">
        <v>211</v>
      </c>
      <c r="D88" s="15">
        <v>59</v>
      </c>
      <c r="E88" s="15">
        <v>3</v>
      </c>
      <c r="F88" s="15"/>
      <c r="G88" s="15"/>
      <c r="H88" s="15"/>
      <c r="I88" s="15"/>
      <c r="J88" s="15"/>
      <c r="K88" s="15"/>
      <c r="L88" s="15">
        <v>72</v>
      </c>
      <c r="M88" s="15">
        <v>5</v>
      </c>
      <c r="N88" s="15">
        <v>71</v>
      </c>
      <c r="O88" s="15">
        <v>5</v>
      </c>
      <c r="P88" s="17"/>
      <c r="Q88" s="17"/>
      <c r="R88" s="17"/>
      <c r="S88" s="17"/>
      <c r="T88" s="17">
        <v>74</v>
      </c>
      <c r="U88" s="17">
        <v>5</v>
      </c>
      <c r="V88" s="17"/>
      <c r="W88" s="17"/>
      <c r="X88" s="17"/>
      <c r="Y88" s="17"/>
      <c r="Z88" s="17">
        <v>64</v>
      </c>
      <c r="AA88" s="17">
        <v>3</v>
      </c>
      <c r="AB88" s="17">
        <v>78</v>
      </c>
      <c r="AC88" s="17">
        <v>6</v>
      </c>
      <c r="AD88" s="17"/>
      <c r="AE88" s="17"/>
      <c r="AF88" s="17">
        <v>72</v>
      </c>
      <c r="AG88" s="17">
        <v>5</v>
      </c>
      <c r="AH88" s="17"/>
      <c r="AI88" s="17"/>
      <c r="AJ88" s="17">
        <v>76</v>
      </c>
      <c r="AK88" s="17">
        <v>7</v>
      </c>
      <c r="AL88" s="17">
        <v>58</v>
      </c>
      <c r="AM88" s="17">
        <v>3</v>
      </c>
      <c r="AN88" s="17">
        <v>72</v>
      </c>
      <c r="AO88" s="17">
        <v>6</v>
      </c>
      <c r="AP88" s="17">
        <v>66</v>
      </c>
      <c r="AQ88" s="17">
        <v>4</v>
      </c>
      <c r="AR88" s="17">
        <v>84</v>
      </c>
      <c r="AS88" s="17">
        <v>8</v>
      </c>
      <c r="AT88" s="17">
        <v>80</v>
      </c>
      <c r="AU88" s="17">
        <v>7</v>
      </c>
      <c r="AV88" s="17">
        <v>72</v>
      </c>
      <c r="AW88" s="17">
        <v>5</v>
      </c>
      <c r="AX88" s="17"/>
      <c r="AY88" s="17"/>
      <c r="AZ88" s="17"/>
      <c r="BA88" s="17"/>
      <c r="BB88" s="17">
        <v>74</v>
      </c>
      <c r="BC88" s="17">
        <v>6</v>
      </c>
      <c r="BD88" s="17">
        <v>67</v>
      </c>
      <c r="BE88" s="17">
        <v>5</v>
      </c>
      <c r="BF88" s="17">
        <v>74</v>
      </c>
      <c r="BG88" s="17">
        <v>6</v>
      </c>
      <c r="BH88" s="18">
        <f t="shared" si="21"/>
        <v>1213</v>
      </c>
      <c r="BI88" s="18">
        <f t="shared" si="21"/>
        <v>89</v>
      </c>
      <c r="BJ88" s="19">
        <f t="shared" si="22"/>
        <v>17</v>
      </c>
      <c r="BK88" s="20">
        <f t="shared" si="23"/>
        <v>71.3529411764706</v>
      </c>
      <c r="BM88"/>
    </row>
    <row r="89" spans="1:65" ht="12.75">
      <c r="A89" s="15">
        <v>6736</v>
      </c>
      <c r="B89" s="21" t="s">
        <v>210</v>
      </c>
      <c r="C89" s="21" t="s">
        <v>211</v>
      </c>
      <c r="D89" s="15">
        <v>76</v>
      </c>
      <c r="E89" s="15">
        <v>6</v>
      </c>
      <c r="F89" s="15">
        <v>75</v>
      </c>
      <c r="G89" s="15">
        <v>6</v>
      </c>
      <c r="H89" s="15">
        <v>80</v>
      </c>
      <c r="I89" s="15">
        <v>7</v>
      </c>
      <c r="J89" s="15">
        <v>72</v>
      </c>
      <c r="K89" s="15">
        <v>5</v>
      </c>
      <c r="L89" s="15">
        <v>70</v>
      </c>
      <c r="M89" s="15">
        <v>5</v>
      </c>
      <c r="N89" s="15"/>
      <c r="O89" s="15"/>
      <c r="P89" s="17">
        <v>70</v>
      </c>
      <c r="Q89" s="17">
        <v>5</v>
      </c>
      <c r="R89" s="17"/>
      <c r="S89" s="17"/>
      <c r="T89" s="17"/>
      <c r="U89" s="17"/>
      <c r="V89" s="17"/>
      <c r="W89" s="17"/>
      <c r="X89" s="17">
        <v>68</v>
      </c>
      <c r="Y89" s="17">
        <v>4</v>
      </c>
      <c r="Z89" s="17"/>
      <c r="AA89" s="17"/>
      <c r="AB89" s="17"/>
      <c r="AC89" s="17"/>
      <c r="AD89" s="17">
        <v>82</v>
      </c>
      <c r="AE89" s="17">
        <v>7</v>
      </c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>
        <v>68</v>
      </c>
      <c r="AW89" s="17">
        <v>4</v>
      </c>
      <c r="AX89" s="17">
        <v>70</v>
      </c>
      <c r="AY89" s="17">
        <v>5</v>
      </c>
      <c r="AZ89" s="17">
        <v>80</v>
      </c>
      <c r="BA89" s="17">
        <v>7</v>
      </c>
      <c r="BB89" s="17">
        <v>60</v>
      </c>
      <c r="BC89" s="17">
        <v>3</v>
      </c>
      <c r="BD89" s="17"/>
      <c r="BE89" s="17"/>
      <c r="BF89" s="17"/>
      <c r="BG89" s="17"/>
      <c r="BH89" s="18">
        <f t="shared" si="21"/>
        <v>871</v>
      </c>
      <c r="BI89" s="18">
        <f t="shared" si="21"/>
        <v>64</v>
      </c>
      <c r="BJ89" s="19">
        <f t="shared" si="22"/>
        <v>12</v>
      </c>
      <c r="BK89" s="20">
        <f t="shared" si="23"/>
        <v>72.58333333333333</v>
      </c>
      <c r="BM89"/>
    </row>
    <row r="90" spans="1:65" ht="12.75">
      <c r="A90" s="15">
        <v>6754</v>
      </c>
      <c r="B90" s="21" t="s">
        <v>539</v>
      </c>
      <c r="C90" s="21" t="s">
        <v>211</v>
      </c>
      <c r="D90" s="15"/>
      <c r="E90" s="15"/>
      <c r="F90" s="15"/>
      <c r="G90" s="15"/>
      <c r="H90" s="15">
        <v>69</v>
      </c>
      <c r="I90" s="15">
        <v>5</v>
      </c>
      <c r="J90" s="15"/>
      <c r="K90" s="15"/>
      <c r="L90" s="15">
        <v>62</v>
      </c>
      <c r="M90" s="15">
        <v>2</v>
      </c>
      <c r="N90" s="15"/>
      <c r="O90" s="15"/>
      <c r="P90" s="17"/>
      <c r="Q90" s="17"/>
      <c r="R90" s="17">
        <v>76</v>
      </c>
      <c r="S90" s="17">
        <v>6</v>
      </c>
      <c r="T90" s="17"/>
      <c r="U90" s="17"/>
      <c r="V90" s="17">
        <v>74</v>
      </c>
      <c r="W90" s="17">
        <v>6</v>
      </c>
      <c r="X90" s="17"/>
      <c r="Y90" s="17"/>
      <c r="Z90" s="17">
        <v>66</v>
      </c>
      <c r="AA90" s="17">
        <v>4</v>
      </c>
      <c r="AB90" s="17"/>
      <c r="AC90" s="17"/>
      <c r="AD90" s="17">
        <v>76</v>
      </c>
      <c r="AE90" s="17">
        <v>6</v>
      </c>
      <c r="AF90" s="17">
        <v>70</v>
      </c>
      <c r="AG90" s="17">
        <v>5</v>
      </c>
      <c r="AH90" s="17">
        <v>76</v>
      </c>
      <c r="AI90" s="17">
        <v>6</v>
      </c>
      <c r="AJ90" s="17">
        <v>74</v>
      </c>
      <c r="AK90" s="17">
        <v>6</v>
      </c>
      <c r="AL90" s="17">
        <v>69</v>
      </c>
      <c r="AM90" s="17">
        <v>5</v>
      </c>
      <c r="AN90" s="17">
        <v>70</v>
      </c>
      <c r="AO90" s="17">
        <v>5</v>
      </c>
      <c r="AP90" s="17"/>
      <c r="AQ90" s="17"/>
      <c r="AR90" s="17">
        <v>70</v>
      </c>
      <c r="AS90" s="17">
        <v>5</v>
      </c>
      <c r="AT90" s="17">
        <v>80</v>
      </c>
      <c r="AU90" s="17">
        <v>7</v>
      </c>
      <c r="AV90" s="17"/>
      <c r="AW90" s="17"/>
      <c r="AX90" s="17">
        <v>62</v>
      </c>
      <c r="AY90" s="17">
        <v>3</v>
      </c>
      <c r="AZ90" s="17">
        <v>72</v>
      </c>
      <c r="BA90" s="17">
        <v>5</v>
      </c>
      <c r="BB90" s="17"/>
      <c r="BC90" s="17"/>
      <c r="BD90" s="17">
        <v>63</v>
      </c>
      <c r="BE90" s="17">
        <v>4</v>
      </c>
      <c r="BF90" s="17">
        <v>71</v>
      </c>
      <c r="BG90" s="17">
        <v>6</v>
      </c>
      <c r="BH90" s="18">
        <f t="shared" si="21"/>
        <v>1200</v>
      </c>
      <c r="BI90" s="18">
        <f t="shared" si="21"/>
        <v>86</v>
      </c>
      <c r="BJ90" s="19">
        <f t="shared" si="22"/>
        <v>17</v>
      </c>
      <c r="BK90" s="20">
        <f t="shared" si="23"/>
        <v>70.58823529411765</v>
      </c>
      <c r="BM90" t="s">
        <v>18</v>
      </c>
    </row>
    <row r="91" spans="1:65" ht="12.75">
      <c r="A91" s="15">
        <v>7036</v>
      </c>
      <c r="B91" s="16" t="s">
        <v>212</v>
      </c>
      <c r="C91" s="21" t="s">
        <v>211</v>
      </c>
      <c r="D91" s="15">
        <v>84</v>
      </c>
      <c r="E91" s="15">
        <v>8</v>
      </c>
      <c r="F91" s="15">
        <v>76</v>
      </c>
      <c r="G91" s="15">
        <v>6</v>
      </c>
      <c r="H91" s="15">
        <v>70</v>
      </c>
      <c r="I91" s="15">
        <v>4</v>
      </c>
      <c r="J91" s="15">
        <v>64</v>
      </c>
      <c r="K91" s="15">
        <v>4</v>
      </c>
      <c r="L91" s="15"/>
      <c r="M91" s="15"/>
      <c r="N91" s="15">
        <v>66</v>
      </c>
      <c r="O91" s="15">
        <v>4</v>
      </c>
      <c r="P91" s="17"/>
      <c r="Q91" s="17"/>
      <c r="R91" s="17">
        <v>72</v>
      </c>
      <c r="S91" s="17">
        <v>5</v>
      </c>
      <c r="T91" s="17"/>
      <c r="U91" s="17"/>
      <c r="V91" s="17">
        <v>60</v>
      </c>
      <c r="W91" s="17">
        <v>3</v>
      </c>
      <c r="X91" s="17"/>
      <c r="Y91" s="17"/>
      <c r="Z91" s="17"/>
      <c r="AA91" s="17"/>
      <c r="AB91" s="17"/>
      <c r="AC91" s="17"/>
      <c r="AD91" s="17">
        <v>82</v>
      </c>
      <c r="AE91" s="17">
        <v>7</v>
      </c>
      <c r="AF91" s="17">
        <v>71</v>
      </c>
      <c r="AG91" s="17">
        <v>5</v>
      </c>
      <c r="AH91" s="17">
        <v>78</v>
      </c>
      <c r="AI91" s="17">
        <v>6</v>
      </c>
      <c r="AJ91" s="17">
        <v>70</v>
      </c>
      <c r="AK91" s="17">
        <v>5</v>
      </c>
      <c r="AL91" s="17"/>
      <c r="AM91" s="17"/>
      <c r="AN91" s="17"/>
      <c r="AO91" s="17"/>
      <c r="AP91" s="17">
        <v>61</v>
      </c>
      <c r="AQ91" s="17">
        <v>4</v>
      </c>
      <c r="AR91" s="17"/>
      <c r="AS91" s="17"/>
      <c r="AT91" s="17"/>
      <c r="AU91" s="17"/>
      <c r="AV91" s="17"/>
      <c r="AW91" s="17"/>
      <c r="AX91" s="17">
        <v>62</v>
      </c>
      <c r="AY91" s="17">
        <v>3</v>
      </c>
      <c r="AZ91" s="17">
        <v>72</v>
      </c>
      <c r="BA91" s="17">
        <v>5</v>
      </c>
      <c r="BB91" s="17"/>
      <c r="BC91" s="17"/>
      <c r="BD91" s="17"/>
      <c r="BE91" s="17"/>
      <c r="BF91" s="17"/>
      <c r="BG91" s="17"/>
      <c r="BH91" s="18">
        <f t="shared" si="12"/>
        <v>988</v>
      </c>
      <c r="BI91" s="18">
        <f t="shared" si="13"/>
        <v>69</v>
      </c>
      <c r="BJ91" s="19">
        <f t="shared" si="14"/>
        <v>14</v>
      </c>
      <c r="BK91" s="20">
        <f t="shared" si="15"/>
        <v>70.57142857142857</v>
      </c>
      <c r="BM91" t="s">
        <v>18</v>
      </c>
    </row>
    <row r="92" spans="1:65" ht="12.75">
      <c r="A92" s="15">
        <v>7037</v>
      </c>
      <c r="B92" s="16" t="s">
        <v>215</v>
      </c>
      <c r="C92" s="21" t="s">
        <v>211</v>
      </c>
      <c r="D92" s="15"/>
      <c r="E92" s="15"/>
      <c r="F92" s="15">
        <v>80</v>
      </c>
      <c r="G92" s="15">
        <v>7</v>
      </c>
      <c r="H92" s="15"/>
      <c r="I92" s="15"/>
      <c r="J92" s="15">
        <v>64</v>
      </c>
      <c r="K92" s="15">
        <v>5</v>
      </c>
      <c r="L92" s="15"/>
      <c r="M92" s="15"/>
      <c r="N92" s="15">
        <v>74</v>
      </c>
      <c r="O92" s="15">
        <v>6</v>
      </c>
      <c r="P92" s="17">
        <v>76</v>
      </c>
      <c r="Q92" s="17">
        <v>6</v>
      </c>
      <c r="R92" s="17"/>
      <c r="S92" s="17"/>
      <c r="T92" s="17">
        <v>76</v>
      </c>
      <c r="U92" s="17">
        <v>6</v>
      </c>
      <c r="V92" s="17"/>
      <c r="W92" s="17"/>
      <c r="X92" s="17">
        <v>86</v>
      </c>
      <c r="Y92" s="17">
        <v>8</v>
      </c>
      <c r="Z92" s="17">
        <v>68</v>
      </c>
      <c r="AA92" s="17">
        <v>4</v>
      </c>
      <c r="AB92" s="17">
        <v>76</v>
      </c>
      <c r="AC92" s="17">
        <v>6</v>
      </c>
      <c r="AD92" s="17"/>
      <c r="AE92" s="17"/>
      <c r="AF92" s="17"/>
      <c r="AG92" s="17"/>
      <c r="AH92" s="17">
        <v>58</v>
      </c>
      <c r="AI92" s="17">
        <v>3</v>
      </c>
      <c r="AJ92" s="17"/>
      <c r="AK92" s="17"/>
      <c r="AL92" s="17"/>
      <c r="AM92" s="17"/>
      <c r="AN92" s="17"/>
      <c r="AO92" s="17"/>
      <c r="AP92" s="17">
        <v>67</v>
      </c>
      <c r="AQ92" s="17">
        <v>5</v>
      </c>
      <c r="AR92" s="17"/>
      <c r="AS92" s="17"/>
      <c r="AT92" s="17"/>
      <c r="AU92" s="17"/>
      <c r="AV92" s="17">
        <v>84</v>
      </c>
      <c r="AW92" s="17">
        <v>8</v>
      </c>
      <c r="AX92" s="17">
        <v>82</v>
      </c>
      <c r="AY92" s="17">
        <v>7</v>
      </c>
      <c r="AZ92" s="17">
        <v>82</v>
      </c>
      <c r="BA92" s="17">
        <v>7</v>
      </c>
      <c r="BB92" s="17">
        <v>70</v>
      </c>
      <c r="BC92" s="17">
        <v>4</v>
      </c>
      <c r="BD92" s="17">
        <v>72</v>
      </c>
      <c r="BE92" s="17">
        <v>6</v>
      </c>
      <c r="BF92" s="17">
        <v>68</v>
      </c>
      <c r="BG92" s="17">
        <v>5</v>
      </c>
      <c r="BH92" s="18">
        <f t="shared" si="12"/>
        <v>1183</v>
      </c>
      <c r="BI92" s="18">
        <f t="shared" si="13"/>
        <v>93</v>
      </c>
      <c r="BJ92" s="19">
        <f t="shared" si="14"/>
        <v>16</v>
      </c>
      <c r="BK92" s="20">
        <f t="shared" si="15"/>
        <v>73.9375</v>
      </c>
      <c r="BM92"/>
    </row>
    <row r="93" spans="1:65" ht="12.75">
      <c r="A93" s="24">
        <v>7428</v>
      </c>
      <c r="B93" s="25" t="s">
        <v>234</v>
      </c>
      <c r="C93" s="26" t="s">
        <v>231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>
        <v>58</v>
      </c>
      <c r="AM93" s="17">
        <v>3</v>
      </c>
      <c r="AN93" s="17"/>
      <c r="AO93" s="17"/>
      <c r="AP93" s="17"/>
      <c r="AQ93" s="17"/>
      <c r="AR93" s="17">
        <v>70</v>
      </c>
      <c r="AS93" s="17">
        <v>5</v>
      </c>
      <c r="AT93" s="17">
        <v>72</v>
      </c>
      <c r="AU93" s="17">
        <v>5</v>
      </c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8">
        <f>D93+F93+H93+J93+L93+N93+P93+R93+T93+V93+X93+Z93+AB93+AD93+AF93+AH93+AJ93+AL93+AN93+AP93+AR93+AT93+AV93+AX93+AZ93+BB93+BD93+BF93</f>
        <v>200</v>
      </c>
      <c r="BI93" s="18">
        <f>E93+G93+I93+K93+M93+O93+Q93+S93+U93+W93+Y93+AA93+AC93+AE93+AG93+AI93+AK93+AM93+AO93+AQ93+AS93+AU93+AW93+AY93+BA93+BC93+BE93+BG93</f>
        <v>13</v>
      </c>
      <c r="BJ93" s="19">
        <f>COUNT(D93,F93,H93,J93,L93,N93,P93,R93,T93,V93,X93,Z93,AB93,AD93,AF93,AH93,AJ93,AL93,AN93,AP93,AR93,AT93,AV93,AX93,AZ93,BB93,BD93,BF93)</f>
        <v>3</v>
      </c>
      <c r="BK93" s="20">
        <f>BH93/BJ93</f>
        <v>66.66666666666667</v>
      </c>
      <c r="BM93"/>
    </row>
    <row r="94" spans="1:65" ht="12.75">
      <c r="A94" s="15">
        <v>3774</v>
      </c>
      <c r="B94" s="16" t="s">
        <v>122</v>
      </c>
      <c r="C94" s="16" t="s">
        <v>123</v>
      </c>
      <c r="D94" s="15">
        <v>52</v>
      </c>
      <c r="E94" s="15">
        <v>2</v>
      </c>
      <c r="F94" s="15"/>
      <c r="G94" s="15"/>
      <c r="H94" s="15"/>
      <c r="I94" s="15"/>
      <c r="J94" s="15">
        <v>62</v>
      </c>
      <c r="K94" s="15">
        <v>4</v>
      </c>
      <c r="L94" s="15">
        <v>52</v>
      </c>
      <c r="M94" s="15">
        <v>2</v>
      </c>
      <c r="N94" s="15">
        <v>61</v>
      </c>
      <c r="O94" s="15">
        <v>3</v>
      </c>
      <c r="P94" s="17"/>
      <c r="Q94" s="17"/>
      <c r="R94" s="17">
        <v>84</v>
      </c>
      <c r="S94" s="17">
        <v>8</v>
      </c>
      <c r="T94" s="17">
        <v>62</v>
      </c>
      <c r="U94" s="17">
        <v>4</v>
      </c>
      <c r="V94" s="17">
        <v>66</v>
      </c>
      <c r="W94" s="17">
        <v>4</v>
      </c>
      <c r="X94" s="17"/>
      <c r="Y94" s="17"/>
      <c r="Z94" s="17"/>
      <c r="AA94" s="17"/>
      <c r="AB94" s="17"/>
      <c r="AC94" s="17"/>
      <c r="AD94" s="17">
        <v>72</v>
      </c>
      <c r="AE94" s="17">
        <v>5</v>
      </c>
      <c r="AF94" s="17">
        <v>48</v>
      </c>
      <c r="AG94" s="17">
        <v>2</v>
      </c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>
        <v>66</v>
      </c>
      <c r="AY94" s="17">
        <v>4</v>
      </c>
      <c r="AZ94" s="17"/>
      <c r="BA94" s="17"/>
      <c r="BB94" s="17"/>
      <c r="BC94" s="17"/>
      <c r="BD94" s="17">
        <v>80</v>
      </c>
      <c r="BE94" s="17">
        <v>7</v>
      </c>
      <c r="BF94" s="17">
        <v>78</v>
      </c>
      <c r="BG94" s="17">
        <v>6</v>
      </c>
      <c r="BH94" s="18">
        <f t="shared" si="12"/>
        <v>783</v>
      </c>
      <c r="BI94" s="18">
        <f t="shared" si="13"/>
        <v>51</v>
      </c>
      <c r="BJ94" s="19">
        <f t="shared" si="14"/>
        <v>12</v>
      </c>
      <c r="BK94" s="20">
        <f t="shared" si="15"/>
        <v>65.25</v>
      </c>
      <c r="BM94"/>
    </row>
    <row r="95" spans="1:65" ht="12.75">
      <c r="A95" s="15">
        <v>4779</v>
      </c>
      <c r="B95" s="16" t="s">
        <v>125</v>
      </c>
      <c r="C95" s="16" t="s">
        <v>123</v>
      </c>
      <c r="D95" s="15">
        <v>74</v>
      </c>
      <c r="E95" s="15">
        <v>6</v>
      </c>
      <c r="F95" s="15">
        <v>86</v>
      </c>
      <c r="G95" s="15">
        <v>8</v>
      </c>
      <c r="H95" s="15">
        <v>62</v>
      </c>
      <c r="I95" s="15">
        <v>3</v>
      </c>
      <c r="J95" s="15"/>
      <c r="K95" s="15"/>
      <c r="L95" s="15"/>
      <c r="M95" s="15"/>
      <c r="N95" s="15"/>
      <c r="O95" s="15"/>
      <c r="P95" s="17">
        <v>62</v>
      </c>
      <c r="Q95" s="17">
        <v>4</v>
      </c>
      <c r="R95" s="17"/>
      <c r="S95" s="17"/>
      <c r="T95" s="17">
        <v>80</v>
      </c>
      <c r="U95" s="17">
        <v>7</v>
      </c>
      <c r="V95" s="17">
        <v>82</v>
      </c>
      <c r="W95" s="17">
        <v>7</v>
      </c>
      <c r="X95" s="17">
        <v>80</v>
      </c>
      <c r="Y95" s="17">
        <v>7</v>
      </c>
      <c r="Z95" s="17">
        <v>86</v>
      </c>
      <c r="AA95" s="17">
        <v>8</v>
      </c>
      <c r="AB95" s="17">
        <v>62</v>
      </c>
      <c r="AC95" s="17">
        <v>4</v>
      </c>
      <c r="AD95" s="17"/>
      <c r="AE95" s="17"/>
      <c r="AF95" s="17">
        <v>72</v>
      </c>
      <c r="AG95" s="17">
        <v>5</v>
      </c>
      <c r="AH95" s="17">
        <v>78</v>
      </c>
      <c r="AI95" s="17">
        <v>6</v>
      </c>
      <c r="AJ95" s="17">
        <v>66</v>
      </c>
      <c r="AK95" s="17">
        <v>3</v>
      </c>
      <c r="AL95" s="17">
        <v>78</v>
      </c>
      <c r="AM95" s="17">
        <v>6</v>
      </c>
      <c r="AN95" s="17">
        <v>70</v>
      </c>
      <c r="AO95" s="17">
        <v>5</v>
      </c>
      <c r="AP95" s="17">
        <v>72</v>
      </c>
      <c r="AQ95" s="17">
        <v>6</v>
      </c>
      <c r="AR95" s="17">
        <v>78</v>
      </c>
      <c r="AS95" s="17">
        <v>7</v>
      </c>
      <c r="AT95" s="17">
        <v>69</v>
      </c>
      <c r="AU95" s="17">
        <v>5</v>
      </c>
      <c r="AV95" s="17">
        <v>76</v>
      </c>
      <c r="AW95" s="17">
        <v>6</v>
      </c>
      <c r="AX95" s="17">
        <v>90</v>
      </c>
      <c r="AY95" s="17">
        <v>9</v>
      </c>
      <c r="AZ95" s="17">
        <v>77</v>
      </c>
      <c r="BA95" s="17">
        <v>7</v>
      </c>
      <c r="BB95" s="17">
        <v>84</v>
      </c>
      <c r="BC95" s="17">
        <v>8</v>
      </c>
      <c r="BD95" s="17">
        <v>84</v>
      </c>
      <c r="BE95" s="17">
        <v>8</v>
      </c>
      <c r="BF95" s="17">
        <v>53</v>
      </c>
      <c r="BG95" s="17">
        <v>3</v>
      </c>
      <c r="BH95" s="18">
        <f t="shared" si="12"/>
        <v>1721</v>
      </c>
      <c r="BI95" s="18">
        <f t="shared" si="13"/>
        <v>138</v>
      </c>
      <c r="BJ95" s="19">
        <f t="shared" si="14"/>
        <v>23</v>
      </c>
      <c r="BK95" s="20">
        <f t="shared" si="15"/>
        <v>74.82608695652173</v>
      </c>
      <c r="BM95"/>
    </row>
    <row r="96" spans="1:65" ht="12.75">
      <c r="A96" s="15">
        <v>6590</v>
      </c>
      <c r="B96" s="16" t="s">
        <v>124</v>
      </c>
      <c r="C96" s="16" t="s">
        <v>123</v>
      </c>
      <c r="D96" s="15">
        <v>66</v>
      </c>
      <c r="E96" s="15">
        <v>5</v>
      </c>
      <c r="F96" s="15">
        <v>78</v>
      </c>
      <c r="G96" s="15">
        <v>7</v>
      </c>
      <c r="H96" s="15">
        <v>77</v>
      </c>
      <c r="I96" s="15">
        <v>7</v>
      </c>
      <c r="J96" s="15">
        <v>82</v>
      </c>
      <c r="K96" s="15">
        <v>7</v>
      </c>
      <c r="L96" s="15">
        <v>72</v>
      </c>
      <c r="M96" s="15">
        <v>5</v>
      </c>
      <c r="N96" s="15">
        <v>65</v>
      </c>
      <c r="O96" s="15">
        <v>5</v>
      </c>
      <c r="P96" s="17">
        <v>68</v>
      </c>
      <c r="Q96" s="17">
        <v>5</v>
      </c>
      <c r="R96" s="17">
        <v>78</v>
      </c>
      <c r="S96" s="17">
        <v>6</v>
      </c>
      <c r="T96" s="17"/>
      <c r="U96" s="17"/>
      <c r="V96" s="17"/>
      <c r="W96" s="17"/>
      <c r="X96" s="17">
        <v>69</v>
      </c>
      <c r="Y96" s="17">
        <v>5</v>
      </c>
      <c r="Z96" s="17">
        <v>76</v>
      </c>
      <c r="AA96" s="17">
        <v>6</v>
      </c>
      <c r="AB96" s="17">
        <v>66</v>
      </c>
      <c r="AC96" s="17">
        <v>5</v>
      </c>
      <c r="AD96" s="17">
        <v>72</v>
      </c>
      <c r="AE96" s="17">
        <v>6</v>
      </c>
      <c r="AF96" s="17">
        <v>76</v>
      </c>
      <c r="AG96" s="17">
        <v>6</v>
      </c>
      <c r="AH96" s="17">
        <v>82</v>
      </c>
      <c r="AI96" s="17">
        <v>7</v>
      </c>
      <c r="AJ96" s="17">
        <v>70</v>
      </c>
      <c r="AK96" s="17">
        <v>5</v>
      </c>
      <c r="AL96" s="17">
        <v>70</v>
      </c>
      <c r="AM96" s="17">
        <v>4</v>
      </c>
      <c r="AN96" s="17">
        <v>67</v>
      </c>
      <c r="AO96" s="17">
        <v>5</v>
      </c>
      <c r="AP96" s="17"/>
      <c r="AQ96" s="17"/>
      <c r="AR96" s="17">
        <v>72</v>
      </c>
      <c r="AS96" s="17">
        <v>6</v>
      </c>
      <c r="AT96" s="17">
        <v>66</v>
      </c>
      <c r="AU96" s="17">
        <v>5</v>
      </c>
      <c r="AV96" s="17">
        <v>68</v>
      </c>
      <c r="AW96" s="17">
        <v>5</v>
      </c>
      <c r="AX96" s="17"/>
      <c r="AY96" s="17"/>
      <c r="AZ96" s="17">
        <v>65</v>
      </c>
      <c r="BA96" s="17">
        <v>4</v>
      </c>
      <c r="BB96" s="17">
        <v>73</v>
      </c>
      <c r="BC96" s="17">
        <v>6</v>
      </c>
      <c r="BD96" s="17">
        <v>78</v>
      </c>
      <c r="BE96" s="17">
        <v>6</v>
      </c>
      <c r="BF96" s="17">
        <v>62</v>
      </c>
      <c r="BG96" s="17">
        <v>3</v>
      </c>
      <c r="BH96" s="18">
        <f aca="true" t="shared" si="24" ref="BH96:BH139">D96+F96+H96+J96+L96+N96+P96+R96+T96+V96+X96+Z96+AB96+AD96+AF96+AH96+AJ96+AL96+AN96+AP96+AR96+AT96+AV96+AX96+AZ96+BB96+BD96+BF96</f>
        <v>1718</v>
      </c>
      <c r="BI96" s="18">
        <f aca="true" t="shared" si="25" ref="BI96:BI139">E96+G96+I96+K96+M96+O96+Q96+S96+U96+W96+Y96+AA96+AC96+AE96+AG96+AI96+AK96+AM96+AO96+AQ96+AS96+AU96+AW96+AY96+BA96+BC96+BE96+BG96</f>
        <v>131</v>
      </c>
      <c r="BJ96" s="19">
        <f aca="true" t="shared" si="26" ref="BJ96:BJ139">COUNT(D96,F96,H96,J96,L96,N96,P96,R96,T96,V96,X96,Z96,AB96,AD96,AF96,AH96,AJ96,AL96,AN96,AP96,AR96,AT96,AV96,AX96,AZ96,BB96,BD96,BF96)</f>
        <v>24</v>
      </c>
      <c r="BK96" s="20">
        <f aca="true" t="shared" si="27" ref="BK96:BK139">BH96/BJ96</f>
        <v>71.58333333333333</v>
      </c>
      <c r="BM96"/>
    </row>
    <row r="97" spans="1:65" ht="12.75">
      <c r="A97" s="15">
        <v>6591</v>
      </c>
      <c r="B97" s="21" t="s">
        <v>126</v>
      </c>
      <c r="C97" s="16" t="s">
        <v>123</v>
      </c>
      <c r="D97" s="15">
        <v>63</v>
      </c>
      <c r="E97" s="15">
        <v>4</v>
      </c>
      <c r="F97" s="15">
        <v>82</v>
      </c>
      <c r="G97" s="15">
        <v>7</v>
      </c>
      <c r="H97" s="15">
        <v>68</v>
      </c>
      <c r="I97" s="15">
        <v>5</v>
      </c>
      <c r="J97" s="15">
        <v>77</v>
      </c>
      <c r="K97" s="15">
        <v>7</v>
      </c>
      <c r="L97" s="15">
        <v>74</v>
      </c>
      <c r="M97" s="15">
        <v>5</v>
      </c>
      <c r="N97" s="15">
        <v>72</v>
      </c>
      <c r="O97" s="15">
        <v>5</v>
      </c>
      <c r="P97" s="17">
        <v>64</v>
      </c>
      <c r="Q97" s="17">
        <v>3</v>
      </c>
      <c r="R97" s="17">
        <v>64</v>
      </c>
      <c r="S97" s="17">
        <v>4</v>
      </c>
      <c r="T97" s="17">
        <v>76</v>
      </c>
      <c r="U97" s="17">
        <v>6</v>
      </c>
      <c r="V97" s="17">
        <v>61</v>
      </c>
      <c r="W97" s="17">
        <v>3</v>
      </c>
      <c r="X97" s="17">
        <v>74</v>
      </c>
      <c r="Y97" s="17">
        <v>6</v>
      </c>
      <c r="Z97" s="17">
        <v>84</v>
      </c>
      <c r="AA97" s="17">
        <v>8</v>
      </c>
      <c r="AB97" s="17">
        <v>70</v>
      </c>
      <c r="AC97" s="17">
        <v>5</v>
      </c>
      <c r="AD97" s="17">
        <v>62</v>
      </c>
      <c r="AE97" s="17">
        <v>4</v>
      </c>
      <c r="AF97" s="17">
        <v>82</v>
      </c>
      <c r="AG97" s="17">
        <v>7</v>
      </c>
      <c r="AH97" s="17">
        <v>63</v>
      </c>
      <c r="AI97" s="17">
        <v>4</v>
      </c>
      <c r="AJ97" s="17">
        <v>64</v>
      </c>
      <c r="AK97" s="17">
        <v>4</v>
      </c>
      <c r="AL97" s="17">
        <v>74</v>
      </c>
      <c r="AM97" s="17">
        <v>5</v>
      </c>
      <c r="AN97" s="17">
        <v>71</v>
      </c>
      <c r="AO97" s="17">
        <v>6</v>
      </c>
      <c r="AP97" s="17">
        <v>62</v>
      </c>
      <c r="AQ97" s="17">
        <v>3</v>
      </c>
      <c r="AR97" s="17">
        <v>78</v>
      </c>
      <c r="AS97" s="17">
        <v>7</v>
      </c>
      <c r="AT97" s="17">
        <v>70</v>
      </c>
      <c r="AU97" s="17">
        <v>5</v>
      </c>
      <c r="AV97" s="17">
        <v>76</v>
      </c>
      <c r="AW97" s="17">
        <v>6</v>
      </c>
      <c r="AX97" s="17">
        <v>62</v>
      </c>
      <c r="AY97" s="17">
        <v>4</v>
      </c>
      <c r="AZ97" s="17">
        <v>72</v>
      </c>
      <c r="BA97" s="17">
        <v>6</v>
      </c>
      <c r="BB97" s="17">
        <v>86</v>
      </c>
      <c r="BC97" s="17">
        <v>8</v>
      </c>
      <c r="BD97" s="17"/>
      <c r="BE97" s="17"/>
      <c r="BF97" s="17"/>
      <c r="BG97" s="17"/>
      <c r="BH97" s="18">
        <f t="shared" si="24"/>
        <v>1851</v>
      </c>
      <c r="BI97" s="18">
        <f t="shared" si="25"/>
        <v>137</v>
      </c>
      <c r="BJ97" s="19">
        <f t="shared" si="26"/>
        <v>26</v>
      </c>
      <c r="BK97" s="20">
        <f t="shared" si="27"/>
        <v>71.1923076923077</v>
      </c>
      <c r="BM97"/>
    </row>
    <row r="98" spans="1:65" ht="12.75">
      <c r="A98" s="15">
        <v>6594</v>
      </c>
      <c r="B98" s="21" t="s">
        <v>127</v>
      </c>
      <c r="C98" s="21" t="s">
        <v>123</v>
      </c>
      <c r="D98" s="15"/>
      <c r="E98" s="15"/>
      <c r="F98" s="15">
        <v>68</v>
      </c>
      <c r="G98" s="15">
        <v>5</v>
      </c>
      <c r="H98" s="15">
        <v>67</v>
      </c>
      <c r="I98" s="15">
        <v>5</v>
      </c>
      <c r="J98" s="15">
        <v>64</v>
      </c>
      <c r="K98" s="15">
        <v>4</v>
      </c>
      <c r="L98" s="15">
        <v>82</v>
      </c>
      <c r="M98" s="15">
        <v>7</v>
      </c>
      <c r="N98" s="15">
        <v>70</v>
      </c>
      <c r="O98" s="15">
        <v>5</v>
      </c>
      <c r="P98" s="17">
        <v>80</v>
      </c>
      <c r="Q98" s="17">
        <v>7</v>
      </c>
      <c r="R98" s="17">
        <v>74</v>
      </c>
      <c r="S98" s="17">
        <v>6</v>
      </c>
      <c r="T98" s="17">
        <v>72</v>
      </c>
      <c r="U98" s="17">
        <v>5</v>
      </c>
      <c r="V98" s="17">
        <v>70</v>
      </c>
      <c r="W98" s="17">
        <v>5</v>
      </c>
      <c r="X98" s="17">
        <v>78</v>
      </c>
      <c r="Y98" s="17">
        <v>6</v>
      </c>
      <c r="Z98" s="17">
        <v>68</v>
      </c>
      <c r="AA98" s="17">
        <v>5</v>
      </c>
      <c r="AB98" s="17">
        <v>78</v>
      </c>
      <c r="AC98" s="17">
        <v>6</v>
      </c>
      <c r="AD98" s="17">
        <v>54</v>
      </c>
      <c r="AE98" s="17">
        <v>2</v>
      </c>
      <c r="AF98" s="17"/>
      <c r="AG98" s="17"/>
      <c r="AH98" s="17">
        <v>68</v>
      </c>
      <c r="AI98" s="17">
        <v>4</v>
      </c>
      <c r="AJ98" s="17">
        <v>72</v>
      </c>
      <c r="AK98" s="17">
        <v>5</v>
      </c>
      <c r="AL98" s="17">
        <v>82</v>
      </c>
      <c r="AM98" s="17">
        <v>7</v>
      </c>
      <c r="AN98" s="17">
        <v>72</v>
      </c>
      <c r="AO98" s="17">
        <v>5</v>
      </c>
      <c r="AP98" s="17">
        <v>80</v>
      </c>
      <c r="AQ98" s="17">
        <v>7</v>
      </c>
      <c r="AR98" s="17">
        <v>84</v>
      </c>
      <c r="AS98" s="17">
        <v>8</v>
      </c>
      <c r="AT98" s="17">
        <v>66</v>
      </c>
      <c r="AU98" s="17">
        <v>3</v>
      </c>
      <c r="AV98" s="17">
        <v>80</v>
      </c>
      <c r="AW98" s="17">
        <v>7</v>
      </c>
      <c r="AX98" s="17">
        <v>79</v>
      </c>
      <c r="AY98" s="17">
        <v>7</v>
      </c>
      <c r="AZ98" s="17">
        <v>82</v>
      </c>
      <c r="BA98" s="17">
        <v>7</v>
      </c>
      <c r="BB98" s="17">
        <v>68</v>
      </c>
      <c r="BC98" s="17">
        <v>5</v>
      </c>
      <c r="BD98" s="17">
        <v>69</v>
      </c>
      <c r="BE98" s="17">
        <v>5</v>
      </c>
      <c r="BF98" s="17">
        <v>86</v>
      </c>
      <c r="BG98" s="17">
        <v>8</v>
      </c>
      <c r="BH98" s="18">
        <f t="shared" si="24"/>
        <v>1913</v>
      </c>
      <c r="BI98" s="18">
        <f t="shared" si="25"/>
        <v>146</v>
      </c>
      <c r="BJ98" s="19">
        <f t="shared" si="26"/>
        <v>26</v>
      </c>
      <c r="BK98" s="20">
        <f t="shared" si="27"/>
        <v>73.57692307692308</v>
      </c>
      <c r="BM98"/>
    </row>
    <row r="99" spans="1:65" ht="12.75">
      <c r="A99" s="24">
        <v>6652</v>
      </c>
      <c r="B99" s="26" t="s">
        <v>149</v>
      </c>
      <c r="C99" s="26" t="s">
        <v>146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>
        <v>67</v>
      </c>
      <c r="AQ99" s="17">
        <v>5</v>
      </c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8">
        <f>D99+F99+H99+J99+L99+N99+P99+R99+T99+V99+X99+Z99+AB99+AD99+AF99+AH99+AJ99+AL99+AN99+AP99+AR99+AT99+AV99+AX99+AZ99+BB99+BD99+BF99</f>
        <v>67</v>
      </c>
      <c r="BI99" s="18">
        <f>E99+G99+I99+K99+M99+O99+Q99+S99+U99+W99+Y99+AA99+AC99+AE99+AG99+AI99+AK99+AM99+AO99+AQ99+AS99+AU99+AW99+AY99+BA99+BC99+BE99+BG99</f>
        <v>5</v>
      </c>
      <c r="BJ99" s="19">
        <f aca="true" t="shared" si="28" ref="BJ99:BJ104">COUNT(D99,F99,H99,J99,L99,N99,P99,R99,T99,V99,X99,Z99,AB99,AD99,AF99,AH99,AJ99,AL99,AN99,AP99,AR99,AT99,AV99,AX99,AZ99,BB99,BD99,BF99)</f>
        <v>1</v>
      </c>
      <c r="BK99" s="20">
        <f aca="true" t="shared" si="29" ref="BK99:BK104">BH99/BJ99</f>
        <v>67</v>
      </c>
      <c r="BM99"/>
    </row>
    <row r="100" spans="1:65" ht="12.75">
      <c r="A100" s="15">
        <v>2322</v>
      </c>
      <c r="B100" s="21" t="s">
        <v>633</v>
      </c>
      <c r="C100" s="21" t="s">
        <v>631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7"/>
      <c r="Q100" s="17"/>
      <c r="R100" s="17">
        <v>60</v>
      </c>
      <c r="S100" s="17">
        <v>3</v>
      </c>
      <c r="T100" s="17">
        <v>72</v>
      </c>
      <c r="U100" s="17">
        <v>5</v>
      </c>
      <c r="V100" s="17">
        <v>74</v>
      </c>
      <c r="W100" s="17">
        <v>6</v>
      </c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>
        <v>75</v>
      </c>
      <c r="AU100" s="17">
        <v>6</v>
      </c>
      <c r="AV100" s="17">
        <v>74</v>
      </c>
      <c r="AW100" s="17">
        <v>6</v>
      </c>
      <c r="AX100" s="17">
        <v>64</v>
      </c>
      <c r="AY100" s="17">
        <v>5</v>
      </c>
      <c r="AZ100" s="17"/>
      <c r="BA100" s="17"/>
      <c r="BB100" s="17"/>
      <c r="BC100" s="17"/>
      <c r="BD100" s="17">
        <v>54</v>
      </c>
      <c r="BE100" s="17">
        <v>2</v>
      </c>
      <c r="BF100" s="17"/>
      <c r="BG100" s="17"/>
      <c r="BH100" s="18">
        <f aca="true" t="shared" si="30" ref="BH100:BI104">D100+F100+H100+J100+L100+N100+P100+R100+T100+V100+X100+Z100+AB100+AD100+AF100+AH100+AJ100+AL100+AN100+AP100+AR100+AT100+AV100+AX100+AZ100+BB100+BD100+BF100</f>
        <v>473</v>
      </c>
      <c r="BI100" s="18">
        <f t="shared" si="30"/>
        <v>33</v>
      </c>
      <c r="BJ100" s="19">
        <f t="shared" si="28"/>
        <v>7</v>
      </c>
      <c r="BK100" s="20">
        <f t="shared" si="29"/>
        <v>67.57142857142857</v>
      </c>
      <c r="BM100"/>
    </row>
    <row r="101" spans="1:63" ht="12.75">
      <c r="A101" s="15">
        <v>6075</v>
      </c>
      <c r="B101" s="16" t="s">
        <v>473</v>
      </c>
      <c r="C101" s="16" t="s">
        <v>631</v>
      </c>
      <c r="D101" s="15">
        <v>76</v>
      </c>
      <c r="E101" s="15">
        <v>6</v>
      </c>
      <c r="F101" s="15">
        <v>74</v>
      </c>
      <c r="G101" s="15">
        <v>6</v>
      </c>
      <c r="H101" s="15">
        <v>69</v>
      </c>
      <c r="I101" s="15">
        <v>5</v>
      </c>
      <c r="J101" s="15">
        <v>82</v>
      </c>
      <c r="K101" s="15">
        <v>7</v>
      </c>
      <c r="L101" s="15">
        <v>65</v>
      </c>
      <c r="M101" s="15">
        <v>4</v>
      </c>
      <c r="N101" s="15">
        <v>80</v>
      </c>
      <c r="O101" s="15">
        <v>7</v>
      </c>
      <c r="P101" s="17">
        <v>68</v>
      </c>
      <c r="Q101" s="17">
        <v>4</v>
      </c>
      <c r="R101" s="17">
        <v>69</v>
      </c>
      <c r="S101" s="17">
        <v>5</v>
      </c>
      <c r="T101" s="17">
        <v>74</v>
      </c>
      <c r="U101" s="17">
        <v>6</v>
      </c>
      <c r="V101" s="17">
        <v>69</v>
      </c>
      <c r="W101" s="17">
        <v>5</v>
      </c>
      <c r="X101" s="17">
        <v>67</v>
      </c>
      <c r="Y101" s="17">
        <v>5</v>
      </c>
      <c r="Z101" s="17">
        <v>82</v>
      </c>
      <c r="AA101" s="17">
        <v>7</v>
      </c>
      <c r="AB101" s="17">
        <v>66</v>
      </c>
      <c r="AC101" s="17">
        <v>4</v>
      </c>
      <c r="AD101" s="17">
        <v>76</v>
      </c>
      <c r="AE101" s="17">
        <v>6</v>
      </c>
      <c r="AF101" s="17">
        <v>63</v>
      </c>
      <c r="AG101" s="17">
        <v>4</v>
      </c>
      <c r="AH101" s="17">
        <v>75</v>
      </c>
      <c r="AI101" s="17">
        <v>6</v>
      </c>
      <c r="AJ101" s="17">
        <v>68</v>
      </c>
      <c r="AK101" s="17">
        <v>5</v>
      </c>
      <c r="AL101" s="17">
        <v>80</v>
      </c>
      <c r="AM101" s="17">
        <v>7</v>
      </c>
      <c r="AN101" s="17"/>
      <c r="AO101" s="17"/>
      <c r="AP101" s="17"/>
      <c r="AQ101" s="17"/>
      <c r="AR101" s="17">
        <v>65</v>
      </c>
      <c r="AS101" s="17">
        <v>4</v>
      </c>
      <c r="AT101" s="17">
        <v>67</v>
      </c>
      <c r="AU101" s="17">
        <v>5</v>
      </c>
      <c r="AV101" s="17">
        <v>74</v>
      </c>
      <c r="AW101" s="17">
        <v>6</v>
      </c>
      <c r="AX101" s="17">
        <v>76</v>
      </c>
      <c r="AY101" s="17">
        <v>6</v>
      </c>
      <c r="AZ101" s="17">
        <v>74</v>
      </c>
      <c r="BA101" s="17">
        <v>6</v>
      </c>
      <c r="BB101" s="17">
        <v>86</v>
      </c>
      <c r="BC101" s="17">
        <v>8</v>
      </c>
      <c r="BD101" s="17">
        <v>76</v>
      </c>
      <c r="BE101" s="17">
        <v>6</v>
      </c>
      <c r="BF101" s="17">
        <v>73</v>
      </c>
      <c r="BG101" s="17">
        <v>6</v>
      </c>
      <c r="BH101" s="18">
        <f t="shared" si="30"/>
        <v>1894</v>
      </c>
      <c r="BI101" s="18">
        <f t="shared" si="30"/>
        <v>146</v>
      </c>
      <c r="BJ101" s="19">
        <f t="shared" si="28"/>
        <v>26</v>
      </c>
      <c r="BK101" s="20">
        <f t="shared" si="29"/>
        <v>72.84615384615384</v>
      </c>
    </row>
    <row r="102" spans="1:63" ht="12.75">
      <c r="A102" s="15">
        <v>6077</v>
      </c>
      <c r="B102" s="16" t="s">
        <v>471</v>
      </c>
      <c r="C102" s="16" t="s">
        <v>631</v>
      </c>
      <c r="D102" s="15">
        <v>63</v>
      </c>
      <c r="E102" s="15">
        <v>5</v>
      </c>
      <c r="F102" s="15">
        <v>84</v>
      </c>
      <c r="G102" s="15">
        <v>8</v>
      </c>
      <c r="H102" s="15">
        <v>64</v>
      </c>
      <c r="I102" s="15">
        <v>4</v>
      </c>
      <c r="J102" s="15">
        <v>70</v>
      </c>
      <c r="K102" s="15">
        <v>5</v>
      </c>
      <c r="L102" s="15"/>
      <c r="M102" s="15"/>
      <c r="N102" s="15"/>
      <c r="O102" s="15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>
        <v>56</v>
      </c>
      <c r="AA102" s="17">
        <v>3</v>
      </c>
      <c r="AB102" s="17">
        <v>74</v>
      </c>
      <c r="AC102" s="17">
        <v>6</v>
      </c>
      <c r="AD102" s="17">
        <v>65</v>
      </c>
      <c r="AE102" s="17">
        <v>4</v>
      </c>
      <c r="AF102" s="17">
        <v>62</v>
      </c>
      <c r="AG102" s="17">
        <v>3</v>
      </c>
      <c r="AH102" s="17"/>
      <c r="AI102" s="17"/>
      <c r="AJ102" s="17"/>
      <c r="AK102" s="17"/>
      <c r="AL102" s="17">
        <v>70</v>
      </c>
      <c r="AM102" s="17">
        <v>6</v>
      </c>
      <c r="AN102" s="17">
        <v>86</v>
      </c>
      <c r="AO102" s="17">
        <v>8</v>
      </c>
      <c r="AP102" s="17">
        <v>73</v>
      </c>
      <c r="AQ102" s="17">
        <v>6</v>
      </c>
      <c r="AR102" s="17">
        <v>70</v>
      </c>
      <c r="AS102" s="17">
        <v>5</v>
      </c>
      <c r="AT102" s="17">
        <v>60</v>
      </c>
      <c r="AU102" s="17">
        <v>5</v>
      </c>
      <c r="AV102" s="17"/>
      <c r="AW102" s="17"/>
      <c r="AX102" s="17"/>
      <c r="AY102" s="17"/>
      <c r="AZ102" s="17">
        <v>68</v>
      </c>
      <c r="BA102" s="17">
        <v>4</v>
      </c>
      <c r="BB102" s="17">
        <v>76</v>
      </c>
      <c r="BC102" s="17">
        <v>6</v>
      </c>
      <c r="BD102" s="17"/>
      <c r="BE102" s="17"/>
      <c r="BF102" s="17"/>
      <c r="BG102" s="17"/>
      <c r="BH102" s="18">
        <f t="shared" si="30"/>
        <v>1041</v>
      </c>
      <c r="BI102" s="18">
        <f t="shared" si="30"/>
        <v>78</v>
      </c>
      <c r="BJ102" s="19">
        <f t="shared" si="28"/>
        <v>15</v>
      </c>
      <c r="BK102" s="20">
        <f t="shared" si="29"/>
        <v>69.4</v>
      </c>
    </row>
    <row r="103" spans="1:63" ht="12.75">
      <c r="A103" s="15">
        <v>6083</v>
      </c>
      <c r="B103" s="21" t="s">
        <v>474</v>
      </c>
      <c r="C103" s="16" t="s">
        <v>631</v>
      </c>
      <c r="D103" s="15">
        <v>68</v>
      </c>
      <c r="E103" s="15">
        <v>5</v>
      </c>
      <c r="F103" s="15">
        <v>74</v>
      </c>
      <c r="G103" s="15">
        <v>6</v>
      </c>
      <c r="H103" s="15">
        <v>62</v>
      </c>
      <c r="I103" s="15">
        <v>3</v>
      </c>
      <c r="J103" s="15">
        <v>74</v>
      </c>
      <c r="K103" s="15">
        <v>6</v>
      </c>
      <c r="L103" s="15">
        <v>78</v>
      </c>
      <c r="M103" s="15">
        <v>6</v>
      </c>
      <c r="N103" s="15">
        <v>76</v>
      </c>
      <c r="O103" s="15">
        <v>6</v>
      </c>
      <c r="P103" s="17">
        <v>80</v>
      </c>
      <c r="Q103" s="17">
        <v>7</v>
      </c>
      <c r="R103" s="17">
        <v>72</v>
      </c>
      <c r="S103" s="17">
        <v>5</v>
      </c>
      <c r="T103" s="17">
        <v>74</v>
      </c>
      <c r="U103" s="17">
        <v>6</v>
      </c>
      <c r="V103" s="17">
        <v>54</v>
      </c>
      <c r="W103" s="17">
        <v>3</v>
      </c>
      <c r="X103" s="17">
        <v>70</v>
      </c>
      <c r="Y103" s="17">
        <v>5</v>
      </c>
      <c r="Z103" s="17">
        <v>76</v>
      </c>
      <c r="AA103" s="17">
        <v>6</v>
      </c>
      <c r="AB103" s="17">
        <v>66</v>
      </c>
      <c r="AC103" s="17">
        <v>4</v>
      </c>
      <c r="AD103" s="17">
        <v>60</v>
      </c>
      <c r="AE103" s="17">
        <v>4</v>
      </c>
      <c r="AF103" s="17">
        <v>68</v>
      </c>
      <c r="AG103" s="17">
        <v>5</v>
      </c>
      <c r="AH103" s="17">
        <v>72</v>
      </c>
      <c r="AI103" s="17">
        <v>6</v>
      </c>
      <c r="AJ103" s="17">
        <v>82</v>
      </c>
      <c r="AK103" s="17">
        <v>7</v>
      </c>
      <c r="AL103" s="17">
        <v>74</v>
      </c>
      <c r="AM103" s="17">
        <v>6</v>
      </c>
      <c r="AN103" s="17">
        <v>82</v>
      </c>
      <c r="AO103" s="17">
        <v>7</v>
      </c>
      <c r="AP103" s="17">
        <v>72</v>
      </c>
      <c r="AQ103" s="17">
        <v>6</v>
      </c>
      <c r="AR103" s="17">
        <v>56</v>
      </c>
      <c r="AS103" s="17">
        <v>4</v>
      </c>
      <c r="AT103" s="17"/>
      <c r="AU103" s="17"/>
      <c r="AV103" s="17"/>
      <c r="AW103" s="17"/>
      <c r="AX103" s="17">
        <v>49</v>
      </c>
      <c r="AY103" s="17">
        <v>1</v>
      </c>
      <c r="AZ103" s="17">
        <v>57</v>
      </c>
      <c r="BA103" s="17">
        <v>3</v>
      </c>
      <c r="BB103" s="17">
        <v>76</v>
      </c>
      <c r="BC103" s="17">
        <v>6</v>
      </c>
      <c r="BD103" s="17">
        <v>84</v>
      </c>
      <c r="BE103" s="17">
        <v>8</v>
      </c>
      <c r="BF103" s="17">
        <v>62</v>
      </c>
      <c r="BG103" s="17">
        <v>4</v>
      </c>
      <c r="BH103" s="18">
        <f t="shared" si="30"/>
        <v>1818</v>
      </c>
      <c r="BI103" s="18">
        <f t="shared" si="30"/>
        <v>135</v>
      </c>
      <c r="BJ103" s="19">
        <f t="shared" si="28"/>
        <v>26</v>
      </c>
      <c r="BK103" s="20">
        <f t="shared" si="29"/>
        <v>69.92307692307692</v>
      </c>
    </row>
    <row r="104" spans="1:65" ht="12.75">
      <c r="A104" s="15">
        <v>6087</v>
      </c>
      <c r="B104" s="21" t="s">
        <v>632</v>
      </c>
      <c r="C104" s="16" t="s">
        <v>631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7">
        <v>68</v>
      </c>
      <c r="Q104" s="17">
        <v>5</v>
      </c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>
        <v>62</v>
      </c>
      <c r="AO104" s="17">
        <v>4</v>
      </c>
      <c r="AP104" s="17">
        <v>70</v>
      </c>
      <c r="AQ104" s="17">
        <v>5</v>
      </c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>
        <v>68</v>
      </c>
      <c r="BG104" s="17">
        <v>5</v>
      </c>
      <c r="BH104" s="18">
        <f t="shared" si="30"/>
        <v>268</v>
      </c>
      <c r="BI104" s="18">
        <f t="shared" si="30"/>
        <v>19</v>
      </c>
      <c r="BJ104" s="19">
        <f t="shared" si="28"/>
        <v>4</v>
      </c>
      <c r="BK104" s="20">
        <f t="shared" si="29"/>
        <v>67</v>
      </c>
      <c r="BM104" t="s">
        <v>18</v>
      </c>
    </row>
    <row r="105" spans="1:63" ht="12.75">
      <c r="A105" s="15">
        <v>6091</v>
      </c>
      <c r="B105" s="16" t="s">
        <v>472</v>
      </c>
      <c r="C105" s="16" t="s">
        <v>631</v>
      </c>
      <c r="D105" s="15">
        <v>61</v>
      </c>
      <c r="E105" s="15">
        <v>4</v>
      </c>
      <c r="F105" s="15">
        <v>60</v>
      </c>
      <c r="G105" s="15">
        <v>4</v>
      </c>
      <c r="H105" s="15"/>
      <c r="I105" s="15"/>
      <c r="J105" s="15"/>
      <c r="K105" s="15"/>
      <c r="L105" s="15">
        <v>78</v>
      </c>
      <c r="M105" s="15">
        <v>7</v>
      </c>
      <c r="N105" s="15">
        <v>90</v>
      </c>
      <c r="O105" s="15">
        <v>9</v>
      </c>
      <c r="P105" s="17"/>
      <c r="Q105" s="17"/>
      <c r="R105" s="17"/>
      <c r="S105" s="17"/>
      <c r="T105" s="17"/>
      <c r="U105" s="17"/>
      <c r="V105" s="17"/>
      <c r="W105" s="17"/>
      <c r="X105" s="17">
        <v>50</v>
      </c>
      <c r="Y105" s="17">
        <v>2</v>
      </c>
      <c r="Z105" s="17"/>
      <c r="AA105" s="17"/>
      <c r="AB105" s="17"/>
      <c r="AC105" s="17"/>
      <c r="AD105" s="17"/>
      <c r="AE105" s="17"/>
      <c r="AF105" s="17">
        <v>64</v>
      </c>
      <c r="AG105" s="17">
        <v>3</v>
      </c>
      <c r="AH105" s="17">
        <v>72</v>
      </c>
      <c r="AI105" s="17">
        <v>6</v>
      </c>
      <c r="AJ105" s="17">
        <v>62</v>
      </c>
      <c r="AK105" s="17">
        <v>3</v>
      </c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>
        <v>59</v>
      </c>
      <c r="AW105" s="17">
        <v>4</v>
      </c>
      <c r="AX105" s="17"/>
      <c r="AY105" s="17"/>
      <c r="AZ105" s="17"/>
      <c r="BA105" s="17"/>
      <c r="BB105" s="17"/>
      <c r="BC105" s="17"/>
      <c r="BD105" s="17"/>
      <c r="BE105" s="17"/>
      <c r="BF105" s="17">
        <v>61</v>
      </c>
      <c r="BG105" s="17">
        <v>4</v>
      </c>
      <c r="BH105" s="18">
        <f t="shared" si="24"/>
        <v>657</v>
      </c>
      <c r="BI105" s="18">
        <f t="shared" si="25"/>
        <v>46</v>
      </c>
      <c r="BJ105" s="19">
        <f t="shared" si="26"/>
        <v>10</v>
      </c>
      <c r="BK105" s="20">
        <f t="shared" si="27"/>
        <v>65.7</v>
      </c>
    </row>
    <row r="106" spans="1:65" ht="12.75">
      <c r="A106" s="15">
        <v>6092</v>
      </c>
      <c r="B106" s="16" t="s">
        <v>675</v>
      </c>
      <c r="C106" s="16" t="s">
        <v>631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>
        <v>54</v>
      </c>
      <c r="AC106" s="17">
        <v>3</v>
      </c>
      <c r="AD106" s="17">
        <v>48</v>
      </c>
      <c r="AE106" s="17">
        <v>3</v>
      </c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8">
        <f aca="true" t="shared" si="31" ref="BH106:BI108">D106+F106+H106+J106+L106+N106+P106+R106+T106+V106+X106+Z106+AB106+AD106+AF106+AH106+AJ106+AL106+AN106+AP106+AR106+AT106+AV106+AX106+AZ106+BB106+BD106+BF106</f>
        <v>102</v>
      </c>
      <c r="BI106" s="18">
        <f t="shared" si="31"/>
        <v>6</v>
      </c>
      <c r="BJ106" s="19">
        <f>COUNT(D106,F106,H106,J106,L106,N106,P106,R106,T106,V106,X106,Z106,AB106,AD106,AF106,AH106,AJ106,AL106,AN106,AP106,AR106,AT106,AV106,AX106,AZ106,BB106,BD106,BF106)</f>
        <v>2</v>
      </c>
      <c r="BK106" s="20">
        <f>BH106/BJ106</f>
        <v>51</v>
      </c>
      <c r="BM106" t="s">
        <v>18</v>
      </c>
    </row>
    <row r="107" spans="1:63" ht="12.75">
      <c r="A107" s="15">
        <v>6564</v>
      </c>
      <c r="B107" s="16" t="s">
        <v>502</v>
      </c>
      <c r="C107" s="16" t="s">
        <v>631</v>
      </c>
      <c r="D107" s="15"/>
      <c r="E107" s="15"/>
      <c r="F107" s="15"/>
      <c r="G107" s="15"/>
      <c r="H107" s="15">
        <v>70</v>
      </c>
      <c r="I107" s="15">
        <v>6</v>
      </c>
      <c r="J107" s="15">
        <v>68</v>
      </c>
      <c r="K107" s="15">
        <v>4</v>
      </c>
      <c r="L107" s="15">
        <v>80</v>
      </c>
      <c r="M107" s="15">
        <v>7</v>
      </c>
      <c r="N107" s="15">
        <v>66</v>
      </c>
      <c r="O107" s="15">
        <v>5</v>
      </c>
      <c r="P107" s="17">
        <v>76</v>
      </c>
      <c r="Q107" s="17">
        <v>6</v>
      </c>
      <c r="R107" s="17">
        <v>64</v>
      </c>
      <c r="S107" s="17">
        <v>4</v>
      </c>
      <c r="T107" s="17"/>
      <c r="U107" s="17"/>
      <c r="V107" s="17"/>
      <c r="W107" s="17"/>
      <c r="X107" s="17">
        <v>56</v>
      </c>
      <c r="Y107" s="17">
        <v>3</v>
      </c>
      <c r="Z107" s="17">
        <v>86</v>
      </c>
      <c r="AA107" s="17">
        <v>8</v>
      </c>
      <c r="AB107" s="17"/>
      <c r="AC107" s="17"/>
      <c r="AD107" s="17"/>
      <c r="AE107" s="17"/>
      <c r="AF107" s="17"/>
      <c r="AG107" s="17"/>
      <c r="AH107" s="17">
        <v>58</v>
      </c>
      <c r="AI107" s="17">
        <v>3</v>
      </c>
      <c r="AJ107" s="17">
        <v>74</v>
      </c>
      <c r="AK107" s="17">
        <v>7</v>
      </c>
      <c r="AL107" s="17">
        <v>70</v>
      </c>
      <c r="AM107" s="17">
        <v>5</v>
      </c>
      <c r="AN107" s="17">
        <v>56</v>
      </c>
      <c r="AO107" s="17">
        <v>2</v>
      </c>
      <c r="AP107" s="17">
        <v>68</v>
      </c>
      <c r="AQ107" s="17">
        <v>5</v>
      </c>
      <c r="AR107" s="17">
        <v>74</v>
      </c>
      <c r="AS107" s="17">
        <v>5</v>
      </c>
      <c r="AT107" s="17">
        <v>69</v>
      </c>
      <c r="AU107" s="17">
        <v>6</v>
      </c>
      <c r="AV107" s="17">
        <v>84</v>
      </c>
      <c r="AW107" s="17">
        <v>8</v>
      </c>
      <c r="AX107" s="17">
        <v>78</v>
      </c>
      <c r="AY107" s="17">
        <v>6</v>
      </c>
      <c r="AZ107" s="17">
        <v>72</v>
      </c>
      <c r="BA107" s="17">
        <v>6</v>
      </c>
      <c r="BB107" s="17">
        <v>69</v>
      </c>
      <c r="BC107" s="17">
        <v>6</v>
      </c>
      <c r="BD107" s="17">
        <v>57</v>
      </c>
      <c r="BE107" s="17">
        <v>3</v>
      </c>
      <c r="BF107" s="17"/>
      <c r="BG107" s="17"/>
      <c r="BH107" s="18">
        <f t="shared" si="31"/>
        <v>1395</v>
      </c>
      <c r="BI107" s="18">
        <f t="shared" si="31"/>
        <v>105</v>
      </c>
      <c r="BJ107" s="19">
        <f>COUNT(D107,F107,H107,J107,L107,N107,P107,R107,T107,V107,X107,Z107,AB107,AD107,AF107,AH107,AJ107,AL107,AN107,AP107,AR107,AT107,AV107,AX107,AZ107,BB107,BD107,BF107)</f>
        <v>20</v>
      </c>
      <c r="BK107" s="20">
        <f>BH107/BJ107</f>
        <v>69.75</v>
      </c>
    </row>
    <row r="108" spans="1:63" ht="12.75">
      <c r="A108" s="15">
        <v>6870</v>
      </c>
      <c r="B108" s="16" t="s">
        <v>658</v>
      </c>
      <c r="C108" s="16" t="s">
        <v>631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7"/>
      <c r="Q108" s="17"/>
      <c r="R108" s="17"/>
      <c r="S108" s="17"/>
      <c r="T108" s="17">
        <v>52</v>
      </c>
      <c r="U108" s="17">
        <v>2</v>
      </c>
      <c r="V108" s="17">
        <v>62</v>
      </c>
      <c r="W108" s="17">
        <v>4</v>
      </c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8">
        <f t="shared" si="31"/>
        <v>114</v>
      </c>
      <c r="BI108" s="18">
        <f t="shared" si="31"/>
        <v>6</v>
      </c>
      <c r="BJ108" s="19">
        <f>COUNT(D108,F108,H108,J108,L108,N108,P108,R108,T108,V108,X108,Z108,AB108,AD108,AF108,AH108,AJ108,AL108,AN108,AP108,AR108,AT108,AV108,AX108,AZ108,BB108,BD108,BF108)</f>
        <v>2</v>
      </c>
      <c r="BK108" s="20">
        <f>BH108/BJ108</f>
        <v>57</v>
      </c>
    </row>
    <row r="109" spans="1:65" ht="12.75">
      <c r="A109" s="15">
        <v>1291</v>
      </c>
      <c r="B109" s="21" t="s">
        <v>39</v>
      </c>
      <c r="C109" s="21" t="s">
        <v>36</v>
      </c>
      <c r="D109" s="15">
        <v>86</v>
      </c>
      <c r="E109" s="15">
        <v>8</v>
      </c>
      <c r="F109" s="15">
        <v>74</v>
      </c>
      <c r="G109" s="15">
        <v>6</v>
      </c>
      <c r="H109" s="15">
        <v>68</v>
      </c>
      <c r="I109" s="15">
        <v>4</v>
      </c>
      <c r="J109" s="15">
        <v>82</v>
      </c>
      <c r="K109" s="15">
        <v>7</v>
      </c>
      <c r="L109" s="15">
        <v>72</v>
      </c>
      <c r="M109" s="15">
        <v>6</v>
      </c>
      <c r="N109" s="15">
        <v>82</v>
      </c>
      <c r="O109" s="15">
        <v>7</v>
      </c>
      <c r="P109" s="17">
        <v>66</v>
      </c>
      <c r="Q109" s="17">
        <v>3</v>
      </c>
      <c r="R109" s="17">
        <v>78</v>
      </c>
      <c r="S109" s="17">
        <v>6</v>
      </c>
      <c r="T109" s="17">
        <v>74</v>
      </c>
      <c r="U109" s="17">
        <v>6</v>
      </c>
      <c r="V109" s="17">
        <v>68</v>
      </c>
      <c r="W109" s="17">
        <v>4</v>
      </c>
      <c r="X109" s="17"/>
      <c r="Y109" s="17"/>
      <c r="Z109" s="17">
        <v>72</v>
      </c>
      <c r="AA109" s="17">
        <v>5</v>
      </c>
      <c r="AB109" s="17">
        <v>74</v>
      </c>
      <c r="AC109" s="17">
        <v>5</v>
      </c>
      <c r="AD109" s="17">
        <v>74</v>
      </c>
      <c r="AE109" s="17">
        <v>5</v>
      </c>
      <c r="AF109" s="17">
        <v>82</v>
      </c>
      <c r="AG109" s="17">
        <v>7</v>
      </c>
      <c r="AH109" s="17">
        <v>65</v>
      </c>
      <c r="AI109" s="17">
        <v>5</v>
      </c>
      <c r="AJ109" s="17">
        <v>70</v>
      </c>
      <c r="AK109" s="17">
        <v>5</v>
      </c>
      <c r="AL109" s="17">
        <v>74</v>
      </c>
      <c r="AM109" s="17">
        <v>5</v>
      </c>
      <c r="AN109" s="17">
        <v>68</v>
      </c>
      <c r="AO109" s="17">
        <v>4</v>
      </c>
      <c r="AP109" s="17">
        <v>86</v>
      </c>
      <c r="AQ109" s="17">
        <v>8</v>
      </c>
      <c r="AR109" s="17">
        <v>78</v>
      </c>
      <c r="AS109" s="17">
        <v>7</v>
      </c>
      <c r="AT109" s="17">
        <v>76</v>
      </c>
      <c r="AU109" s="17">
        <v>6</v>
      </c>
      <c r="AV109" s="17">
        <v>72</v>
      </c>
      <c r="AW109" s="17">
        <v>6</v>
      </c>
      <c r="AX109" s="17">
        <v>70</v>
      </c>
      <c r="AY109" s="17">
        <v>5</v>
      </c>
      <c r="AZ109" s="17">
        <v>80</v>
      </c>
      <c r="BA109" s="17">
        <v>7</v>
      </c>
      <c r="BB109" s="17">
        <v>68</v>
      </c>
      <c r="BC109" s="17">
        <v>4</v>
      </c>
      <c r="BD109" s="17">
        <v>86</v>
      </c>
      <c r="BE109" s="17">
        <v>8</v>
      </c>
      <c r="BF109" s="17">
        <v>68</v>
      </c>
      <c r="BG109" s="17">
        <v>4</v>
      </c>
      <c r="BH109" s="18">
        <f t="shared" si="24"/>
        <v>2013</v>
      </c>
      <c r="BI109" s="18">
        <f t="shared" si="25"/>
        <v>153</v>
      </c>
      <c r="BJ109" s="19">
        <f t="shared" si="26"/>
        <v>27</v>
      </c>
      <c r="BK109" s="20">
        <f t="shared" si="27"/>
        <v>74.55555555555556</v>
      </c>
      <c r="BM109"/>
    </row>
    <row r="110" spans="1:65" ht="12.75">
      <c r="A110" s="15">
        <v>3042</v>
      </c>
      <c r="B110" s="21" t="s">
        <v>38</v>
      </c>
      <c r="C110" s="21" t="s">
        <v>36</v>
      </c>
      <c r="D110" s="15">
        <v>47</v>
      </c>
      <c r="E110" s="15">
        <v>2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7"/>
      <c r="Q110" s="17"/>
      <c r="R110" s="17">
        <v>74</v>
      </c>
      <c r="S110" s="17">
        <v>6</v>
      </c>
      <c r="T110" s="17">
        <v>77</v>
      </c>
      <c r="U110" s="17">
        <v>7</v>
      </c>
      <c r="V110" s="17">
        <v>83</v>
      </c>
      <c r="W110" s="17">
        <v>8</v>
      </c>
      <c r="X110" s="17">
        <v>47</v>
      </c>
      <c r="Y110" s="17">
        <v>3</v>
      </c>
      <c r="Z110" s="17"/>
      <c r="AA110" s="17"/>
      <c r="AB110" s="17">
        <v>51</v>
      </c>
      <c r="AC110" s="17">
        <v>2</v>
      </c>
      <c r="AD110" s="17"/>
      <c r="AE110" s="17"/>
      <c r="AF110" s="17"/>
      <c r="AG110" s="17"/>
      <c r="AH110" s="17"/>
      <c r="AI110" s="17"/>
      <c r="AJ110" s="17">
        <v>82</v>
      </c>
      <c r="AK110" s="17">
        <v>7</v>
      </c>
      <c r="AL110" s="17">
        <v>69</v>
      </c>
      <c r="AM110" s="17">
        <v>5</v>
      </c>
      <c r="AN110" s="17"/>
      <c r="AO110" s="17"/>
      <c r="AP110" s="17"/>
      <c r="AQ110" s="17"/>
      <c r="AR110" s="17">
        <v>66</v>
      </c>
      <c r="AS110" s="17">
        <v>5</v>
      </c>
      <c r="AT110" s="17">
        <v>66</v>
      </c>
      <c r="AU110" s="17">
        <v>5</v>
      </c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8">
        <f t="shared" si="24"/>
        <v>662</v>
      </c>
      <c r="BI110" s="18">
        <f t="shared" si="25"/>
        <v>50</v>
      </c>
      <c r="BJ110" s="19">
        <f t="shared" si="26"/>
        <v>10</v>
      </c>
      <c r="BK110" s="20">
        <f t="shared" si="27"/>
        <v>66.2</v>
      </c>
      <c r="BM110" t="s">
        <v>18</v>
      </c>
    </row>
    <row r="111" spans="1:65" ht="12.75">
      <c r="A111" s="15">
        <v>3803</v>
      </c>
      <c r="B111" s="21" t="s">
        <v>35</v>
      </c>
      <c r="C111" s="21" t="s">
        <v>36</v>
      </c>
      <c r="D111" s="15">
        <v>62</v>
      </c>
      <c r="E111" s="15">
        <v>4</v>
      </c>
      <c r="F111" s="15">
        <v>80</v>
      </c>
      <c r="G111" s="15">
        <v>7</v>
      </c>
      <c r="H111" s="15">
        <v>68</v>
      </c>
      <c r="I111" s="15">
        <v>4</v>
      </c>
      <c r="J111" s="15">
        <v>72</v>
      </c>
      <c r="K111" s="15">
        <v>6</v>
      </c>
      <c r="L111" s="15">
        <v>74</v>
      </c>
      <c r="M111" s="15">
        <v>5</v>
      </c>
      <c r="N111" s="15">
        <v>76</v>
      </c>
      <c r="O111" s="15">
        <v>6</v>
      </c>
      <c r="P111" s="17">
        <v>79</v>
      </c>
      <c r="Q111" s="17">
        <v>7</v>
      </c>
      <c r="R111" s="17">
        <v>64</v>
      </c>
      <c r="S111" s="17">
        <v>4</v>
      </c>
      <c r="T111" s="17">
        <v>80</v>
      </c>
      <c r="U111" s="17">
        <v>7</v>
      </c>
      <c r="V111" s="17"/>
      <c r="W111" s="17"/>
      <c r="X111" s="17">
        <v>70</v>
      </c>
      <c r="Y111" s="17">
        <v>4</v>
      </c>
      <c r="Z111" s="17">
        <v>82</v>
      </c>
      <c r="AA111" s="17">
        <v>7</v>
      </c>
      <c r="AB111" s="17">
        <v>70</v>
      </c>
      <c r="AC111" s="17">
        <v>4</v>
      </c>
      <c r="AD111" s="17">
        <v>78</v>
      </c>
      <c r="AE111" s="17">
        <v>6</v>
      </c>
      <c r="AF111" s="17">
        <v>76</v>
      </c>
      <c r="AG111" s="17">
        <v>6</v>
      </c>
      <c r="AH111" s="17">
        <v>76</v>
      </c>
      <c r="AI111" s="17">
        <v>6</v>
      </c>
      <c r="AJ111" s="17"/>
      <c r="AK111" s="17"/>
      <c r="AL111" s="17"/>
      <c r="AM111" s="17"/>
      <c r="AN111" s="17">
        <v>66</v>
      </c>
      <c r="AO111" s="17">
        <v>4</v>
      </c>
      <c r="AP111" s="17">
        <v>78</v>
      </c>
      <c r="AQ111" s="17">
        <v>6</v>
      </c>
      <c r="AR111" s="17">
        <v>74</v>
      </c>
      <c r="AS111" s="17">
        <v>5</v>
      </c>
      <c r="AT111" s="17">
        <v>72</v>
      </c>
      <c r="AU111" s="17">
        <v>5</v>
      </c>
      <c r="AV111" s="17">
        <v>78</v>
      </c>
      <c r="AW111" s="17">
        <v>7</v>
      </c>
      <c r="AX111" s="17">
        <v>60</v>
      </c>
      <c r="AY111" s="17">
        <v>3</v>
      </c>
      <c r="AZ111" s="17">
        <v>74</v>
      </c>
      <c r="BA111" s="17">
        <v>5</v>
      </c>
      <c r="BB111" s="17">
        <v>70</v>
      </c>
      <c r="BC111" s="17">
        <v>5</v>
      </c>
      <c r="BD111" s="17">
        <v>82</v>
      </c>
      <c r="BE111" s="17">
        <v>7</v>
      </c>
      <c r="BF111" s="17">
        <v>78</v>
      </c>
      <c r="BG111" s="17">
        <v>7</v>
      </c>
      <c r="BH111" s="18">
        <f t="shared" si="24"/>
        <v>1839</v>
      </c>
      <c r="BI111" s="18">
        <f t="shared" si="25"/>
        <v>137</v>
      </c>
      <c r="BJ111" s="19">
        <f t="shared" si="26"/>
        <v>25</v>
      </c>
      <c r="BK111" s="20">
        <f t="shared" si="27"/>
        <v>73.56</v>
      </c>
      <c r="BM111"/>
    </row>
    <row r="112" spans="1:65" ht="12.75">
      <c r="A112" s="24">
        <v>4578</v>
      </c>
      <c r="B112" s="25" t="s">
        <v>96</v>
      </c>
      <c r="C112" s="25" t="s">
        <v>94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>
        <v>57</v>
      </c>
      <c r="BE112" s="17">
        <v>3</v>
      </c>
      <c r="BF112" s="17">
        <v>80</v>
      </c>
      <c r="BG112" s="17">
        <v>7</v>
      </c>
      <c r="BH112" s="18">
        <f>D112+F112+H112+J112+L112+N112+P112+R112+T112+V112+X112+Z112+AB112+AD112+AF112+AH112+AJ112+AL112+AN112+AP112+AR112+AT112+AV112+AX112+AZ112+BB112+BD112+BF112</f>
        <v>137</v>
      </c>
      <c r="BI112" s="18">
        <f>E112+G112+I112+K112+M112+O112+Q112+S112+U112+W112+Y112+AA112+AC112+AE112+AG112+AI112+AK112+AM112+AO112+AQ112+AS112+AU112+AW112+AY112+BA112+BC112+BE112+BG112</f>
        <v>10</v>
      </c>
      <c r="BJ112" s="19">
        <f>COUNT(D112,F112,H112,J112,L112,N112,P112,R112,T112,V112,X112,Z112,AB112,AD112,AF112,AH112,AJ112,AL112,AN112,AP112,AR112,AT112,AV112,AX112,AZ112,BB112,BD112,BF112)</f>
        <v>2</v>
      </c>
      <c r="BK112" s="20">
        <f>BH112/BJ112</f>
        <v>68.5</v>
      </c>
      <c r="BM112"/>
    </row>
    <row r="113" spans="1:65" ht="12.75">
      <c r="A113" s="15">
        <v>5765</v>
      </c>
      <c r="B113" s="21" t="s">
        <v>37</v>
      </c>
      <c r="C113" s="21" t="s">
        <v>36</v>
      </c>
      <c r="D113" s="15">
        <v>70</v>
      </c>
      <c r="E113" s="15">
        <v>5</v>
      </c>
      <c r="F113" s="15">
        <v>90</v>
      </c>
      <c r="G113" s="15">
        <v>9</v>
      </c>
      <c r="H113" s="15">
        <v>90</v>
      </c>
      <c r="I113" s="15">
        <v>9</v>
      </c>
      <c r="J113" s="15">
        <v>86</v>
      </c>
      <c r="K113" s="15">
        <v>8</v>
      </c>
      <c r="L113" s="15">
        <v>70</v>
      </c>
      <c r="M113" s="15">
        <v>6</v>
      </c>
      <c r="N113" s="15">
        <v>64</v>
      </c>
      <c r="O113" s="15">
        <v>4</v>
      </c>
      <c r="P113" s="17">
        <v>72</v>
      </c>
      <c r="Q113" s="17">
        <v>5</v>
      </c>
      <c r="R113" s="17"/>
      <c r="S113" s="17"/>
      <c r="T113" s="17">
        <v>82</v>
      </c>
      <c r="U113" s="17">
        <v>7</v>
      </c>
      <c r="V113" s="17">
        <v>82</v>
      </c>
      <c r="W113" s="17">
        <v>7</v>
      </c>
      <c r="X113" s="17">
        <v>61</v>
      </c>
      <c r="Y113" s="17">
        <v>4</v>
      </c>
      <c r="Z113" s="17">
        <v>68</v>
      </c>
      <c r="AA113" s="17">
        <v>5</v>
      </c>
      <c r="AB113" s="17"/>
      <c r="AC113" s="17"/>
      <c r="AD113" s="17">
        <v>70</v>
      </c>
      <c r="AE113" s="17">
        <v>5</v>
      </c>
      <c r="AF113" s="17">
        <v>73</v>
      </c>
      <c r="AG113" s="17">
        <v>6</v>
      </c>
      <c r="AH113" s="17">
        <v>74</v>
      </c>
      <c r="AI113" s="17">
        <v>5</v>
      </c>
      <c r="AJ113" s="17">
        <v>72</v>
      </c>
      <c r="AK113" s="17">
        <v>5</v>
      </c>
      <c r="AL113" s="17">
        <v>90</v>
      </c>
      <c r="AM113" s="17">
        <v>9</v>
      </c>
      <c r="AN113" s="17">
        <v>69</v>
      </c>
      <c r="AO113" s="17">
        <v>5</v>
      </c>
      <c r="AP113" s="17">
        <v>66</v>
      </c>
      <c r="AQ113" s="17">
        <v>5</v>
      </c>
      <c r="AR113" s="17"/>
      <c r="AS113" s="17"/>
      <c r="AT113" s="17"/>
      <c r="AU113" s="17"/>
      <c r="AV113" s="17">
        <v>72</v>
      </c>
      <c r="AW113" s="17">
        <v>5</v>
      </c>
      <c r="AX113" s="17">
        <v>70</v>
      </c>
      <c r="AY113" s="17">
        <v>5</v>
      </c>
      <c r="AZ113" s="17">
        <v>61</v>
      </c>
      <c r="BA113" s="17">
        <v>4</v>
      </c>
      <c r="BB113" s="17">
        <v>68</v>
      </c>
      <c r="BC113" s="17">
        <v>5</v>
      </c>
      <c r="BD113" s="17">
        <v>80</v>
      </c>
      <c r="BE113" s="17">
        <v>7</v>
      </c>
      <c r="BF113" s="17">
        <v>71</v>
      </c>
      <c r="BG113" s="17">
        <v>6</v>
      </c>
      <c r="BH113" s="18">
        <f t="shared" si="24"/>
        <v>1771</v>
      </c>
      <c r="BI113" s="18">
        <f t="shared" si="25"/>
        <v>141</v>
      </c>
      <c r="BJ113" s="19">
        <f t="shared" si="26"/>
        <v>24</v>
      </c>
      <c r="BK113" s="20">
        <f t="shared" si="27"/>
        <v>73.79166666666667</v>
      </c>
      <c r="BM113"/>
    </row>
    <row r="114" spans="1:65" ht="12.75">
      <c r="A114" s="15">
        <v>6235</v>
      </c>
      <c r="B114" s="21" t="s">
        <v>40</v>
      </c>
      <c r="C114" s="21" t="s">
        <v>36</v>
      </c>
      <c r="D114" s="15"/>
      <c r="E114" s="15"/>
      <c r="F114" s="15">
        <v>67</v>
      </c>
      <c r="G114" s="15">
        <v>5</v>
      </c>
      <c r="H114" s="15">
        <v>55</v>
      </c>
      <c r="I114" s="15">
        <v>3</v>
      </c>
      <c r="J114" s="15">
        <v>70</v>
      </c>
      <c r="K114" s="15">
        <v>5</v>
      </c>
      <c r="L114" s="15">
        <v>73</v>
      </c>
      <c r="M114" s="15">
        <v>6</v>
      </c>
      <c r="N114" s="15">
        <v>78</v>
      </c>
      <c r="O114" s="15">
        <v>6</v>
      </c>
      <c r="P114" s="17">
        <v>73</v>
      </c>
      <c r="Q114" s="17">
        <v>6</v>
      </c>
      <c r="R114" s="17">
        <v>76</v>
      </c>
      <c r="S114" s="17">
        <v>6</v>
      </c>
      <c r="T114" s="17"/>
      <c r="U114" s="17"/>
      <c r="V114" s="17">
        <v>78</v>
      </c>
      <c r="W114" s="17">
        <v>7</v>
      </c>
      <c r="X114" s="17">
        <v>80</v>
      </c>
      <c r="Y114" s="17">
        <v>7</v>
      </c>
      <c r="Z114" s="17">
        <v>72</v>
      </c>
      <c r="AA114" s="17">
        <v>5</v>
      </c>
      <c r="AB114" s="17">
        <v>68</v>
      </c>
      <c r="AC114" s="17">
        <v>5</v>
      </c>
      <c r="AD114" s="17">
        <v>69</v>
      </c>
      <c r="AE114" s="17">
        <v>5</v>
      </c>
      <c r="AF114" s="17">
        <v>72</v>
      </c>
      <c r="AG114" s="17">
        <v>5</v>
      </c>
      <c r="AH114" s="17">
        <v>64</v>
      </c>
      <c r="AI114" s="17">
        <v>3</v>
      </c>
      <c r="AJ114" s="17">
        <v>80</v>
      </c>
      <c r="AK114" s="17">
        <v>7</v>
      </c>
      <c r="AL114" s="17">
        <v>76</v>
      </c>
      <c r="AM114" s="17">
        <v>6</v>
      </c>
      <c r="AN114" s="17">
        <v>82</v>
      </c>
      <c r="AO114" s="17">
        <v>7</v>
      </c>
      <c r="AP114" s="17">
        <v>82</v>
      </c>
      <c r="AQ114" s="17">
        <v>7</v>
      </c>
      <c r="AR114" s="17">
        <v>80</v>
      </c>
      <c r="AS114" s="17">
        <v>7</v>
      </c>
      <c r="AT114" s="17">
        <v>78</v>
      </c>
      <c r="AU114" s="17">
        <v>7</v>
      </c>
      <c r="AV114" s="17">
        <v>74</v>
      </c>
      <c r="AW114" s="17">
        <v>6</v>
      </c>
      <c r="AX114" s="17">
        <v>76</v>
      </c>
      <c r="AY114" s="17">
        <v>6</v>
      </c>
      <c r="AZ114" s="17">
        <v>64</v>
      </c>
      <c r="BA114" s="17">
        <v>4</v>
      </c>
      <c r="BB114" s="17">
        <v>82</v>
      </c>
      <c r="BC114" s="17">
        <v>7</v>
      </c>
      <c r="BD114" s="17"/>
      <c r="BE114" s="17"/>
      <c r="BF114" s="17"/>
      <c r="BG114" s="17"/>
      <c r="BH114" s="18">
        <f t="shared" si="24"/>
        <v>1769</v>
      </c>
      <c r="BI114" s="18">
        <f t="shared" si="25"/>
        <v>138</v>
      </c>
      <c r="BJ114" s="19">
        <f t="shared" si="26"/>
        <v>24</v>
      </c>
      <c r="BK114" s="20">
        <f t="shared" si="27"/>
        <v>73.70833333333333</v>
      </c>
      <c r="BM114"/>
    </row>
    <row r="115" spans="1:65" ht="12.75">
      <c r="A115" s="24">
        <v>6050</v>
      </c>
      <c r="B115" s="25" t="s">
        <v>365</v>
      </c>
      <c r="C115" s="25" t="s">
        <v>366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>
        <v>86</v>
      </c>
      <c r="BE115" s="17">
        <v>8</v>
      </c>
      <c r="BF115" s="17">
        <v>62</v>
      </c>
      <c r="BG115" s="17">
        <v>4</v>
      </c>
      <c r="BH115" s="18">
        <f>D115+F115+H115+J115+L115+N115+P115+R115+T115+V115+X115+Z115+AB115+AD115+AF115+AH115+AJ115+AL115+AN115+AP115+AR115+AT115+AV115+AX115+AZ115+BB115+BD115+BF115</f>
        <v>148</v>
      </c>
      <c r="BI115" s="18">
        <f>E115+G115+I115+K115+M115+O115+Q115+S115+U115+W115+Y115+AA115+AC115+AE115+AG115+AI115+AK115+AM115+AO115+AQ115+AS115+AU115+AW115+AY115+BA115+BC115+BE115+BG115</f>
        <v>12</v>
      </c>
      <c r="BJ115" s="19">
        <f>COUNT(D115,F115,H115,J115,L115,N115,P115,R115,T115,V115,X115,Z115,AB115,AD115,AF115,AH115,AJ115,AL115,AN115,AP115,AR115,AT115,AV115,AX115,AZ115,BB115,BD115,BF115)</f>
        <v>2</v>
      </c>
      <c r="BK115" s="20">
        <f>BH115/BJ115</f>
        <v>74</v>
      </c>
      <c r="BM115" t="s">
        <v>18</v>
      </c>
    </row>
    <row r="116" spans="1:65" ht="12.75">
      <c r="A116" s="15">
        <v>6230</v>
      </c>
      <c r="B116" s="21" t="s">
        <v>713</v>
      </c>
      <c r="C116" s="21" t="s">
        <v>354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>
        <v>74</v>
      </c>
      <c r="BA116" s="17">
        <v>6</v>
      </c>
      <c r="BB116" s="17">
        <v>67</v>
      </c>
      <c r="BC116" s="17">
        <v>4</v>
      </c>
      <c r="BD116" s="17"/>
      <c r="BE116" s="17"/>
      <c r="BF116" s="17"/>
      <c r="BG116" s="17"/>
      <c r="BH116" s="18">
        <f aca="true" t="shared" si="32" ref="BH116:BI118">D116+F116+H116+J116+L116+N116+P116+R116+T116+V116+X116+Z116+AB116+AD116+AF116+AH116+AJ116+AL116+AN116+AP116+AR116+AT116+AV116+AX116+AZ116+BB116+BD116+BF116</f>
        <v>141</v>
      </c>
      <c r="BI116" s="18">
        <f t="shared" si="32"/>
        <v>10</v>
      </c>
      <c r="BJ116" s="19">
        <f>COUNT(D116,F116,H116,J116,L116,N116,P116,R116,T116,V116,X116,Z116,AB116,AD116,AF116,AH116,AJ116,AL116,AN116,AP116,AR116,AT116,AV116,AX116,AZ116,BB116,BD116,BF116)</f>
        <v>2</v>
      </c>
      <c r="BK116" s="20">
        <f>BH116/BJ116</f>
        <v>70.5</v>
      </c>
      <c r="BM116"/>
    </row>
    <row r="117" spans="1:65" ht="12.75">
      <c r="A117" s="15">
        <v>6231</v>
      </c>
      <c r="B117" s="16" t="s">
        <v>353</v>
      </c>
      <c r="C117" s="16" t="s">
        <v>354</v>
      </c>
      <c r="D117" s="15">
        <v>86</v>
      </c>
      <c r="E117" s="15">
        <v>8</v>
      </c>
      <c r="F117" s="15">
        <v>68</v>
      </c>
      <c r="G117" s="15">
        <v>5</v>
      </c>
      <c r="H117" s="15">
        <v>82</v>
      </c>
      <c r="I117" s="15">
        <v>7</v>
      </c>
      <c r="J117" s="15">
        <v>76</v>
      </c>
      <c r="K117" s="15">
        <v>6</v>
      </c>
      <c r="L117" s="15">
        <v>68</v>
      </c>
      <c r="M117" s="15">
        <v>5</v>
      </c>
      <c r="N117" s="15">
        <v>68</v>
      </c>
      <c r="O117" s="15">
        <v>5</v>
      </c>
      <c r="P117" s="17">
        <v>66</v>
      </c>
      <c r="Q117" s="17">
        <v>5</v>
      </c>
      <c r="R117" s="17">
        <v>70</v>
      </c>
      <c r="S117" s="17">
        <v>5</v>
      </c>
      <c r="T117" s="17">
        <v>74</v>
      </c>
      <c r="U117" s="17">
        <v>6</v>
      </c>
      <c r="V117" s="17">
        <v>68</v>
      </c>
      <c r="W117" s="17">
        <v>4</v>
      </c>
      <c r="X117" s="17">
        <v>68</v>
      </c>
      <c r="Y117" s="17">
        <v>5</v>
      </c>
      <c r="Z117" s="17">
        <v>64</v>
      </c>
      <c r="AA117" s="17">
        <v>3</v>
      </c>
      <c r="AB117" s="17">
        <v>69</v>
      </c>
      <c r="AC117" s="17">
        <v>5</v>
      </c>
      <c r="AD117" s="17">
        <v>76</v>
      </c>
      <c r="AE117" s="17">
        <v>6</v>
      </c>
      <c r="AF117" s="17">
        <v>62</v>
      </c>
      <c r="AG117" s="17">
        <v>4</v>
      </c>
      <c r="AH117" s="17">
        <v>78</v>
      </c>
      <c r="AI117" s="17">
        <v>6</v>
      </c>
      <c r="AJ117" s="17"/>
      <c r="AK117" s="17"/>
      <c r="AL117" s="17"/>
      <c r="AM117" s="17"/>
      <c r="AN117" s="17">
        <v>76</v>
      </c>
      <c r="AO117" s="17">
        <v>6</v>
      </c>
      <c r="AP117" s="17">
        <v>59</v>
      </c>
      <c r="AQ117" s="17">
        <v>3</v>
      </c>
      <c r="AR117" s="17"/>
      <c r="AS117" s="17"/>
      <c r="AT117" s="17">
        <v>68</v>
      </c>
      <c r="AU117" s="17">
        <v>5</v>
      </c>
      <c r="AV117" s="17">
        <v>71</v>
      </c>
      <c r="AW117" s="17">
        <v>6</v>
      </c>
      <c r="AX117" s="17">
        <v>73</v>
      </c>
      <c r="AY117" s="17">
        <v>6</v>
      </c>
      <c r="AZ117" s="17">
        <v>74</v>
      </c>
      <c r="BA117" s="17">
        <v>6</v>
      </c>
      <c r="BB117" s="17">
        <v>69</v>
      </c>
      <c r="BC117" s="17">
        <v>5</v>
      </c>
      <c r="BD117" s="17"/>
      <c r="BE117" s="17"/>
      <c r="BF117" s="17"/>
      <c r="BG117" s="17"/>
      <c r="BH117" s="18">
        <f t="shared" si="32"/>
        <v>1633</v>
      </c>
      <c r="BI117" s="18">
        <f t="shared" si="32"/>
        <v>122</v>
      </c>
      <c r="BJ117" s="19">
        <f>COUNT(D117,F117,H117,J117,L117,N117,P117,R117,T117,V117,X117,Z117,AB117,AD117,AF117,AH117,AJ117,AL117,AN117,AP117,AR117,AT117,AV117,AX117,AZ117,BB117,BD117,BF117)</f>
        <v>23</v>
      </c>
      <c r="BK117" s="20">
        <f>BH117/BJ117</f>
        <v>71</v>
      </c>
      <c r="BM117"/>
    </row>
    <row r="118" spans="1:65" ht="12.75">
      <c r="A118" s="15">
        <v>6307</v>
      </c>
      <c r="B118" s="21" t="s">
        <v>544</v>
      </c>
      <c r="C118" s="21" t="s">
        <v>354</v>
      </c>
      <c r="D118" s="15"/>
      <c r="E118" s="15"/>
      <c r="F118" s="15"/>
      <c r="G118" s="15"/>
      <c r="H118" s="15"/>
      <c r="I118" s="15"/>
      <c r="J118" s="15">
        <v>71</v>
      </c>
      <c r="K118" s="15">
        <v>6</v>
      </c>
      <c r="L118" s="15"/>
      <c r="M118" s="15"/>
      <c r="N118" s="15"/>
      <c r="O118" s="15"/>
      <c r="P118" s="17"/>
      <c r="Q118" s="17"/>
      <c r="R118" s="17"/>
      <c r="S118" s="17"/>
      <c r="T118" s="17">
        <v>65</v>
      </c>
      <c r="U118" s="17">
        <v>4</v>
      </c>
      <c r="V118" s="17"/>
      <c r="W118" s="17"/>
      <c r="X118" s="17">
        <v>74</v>
      </c>
      <c r="Y118" s="17">
        <v>5</v>
      </c>
      <c r="Z118" s="17">
        <v>84</v>
      </c>
      <c r="AA118" s="17">
        <v>8</v>
      </c>
      <c r="AB118" s="17"/>
      <c r="AC118" s="17"/>
      <c r="AD118" s="17"/>
      <c r="AE118" s="17"/>
      <c r="AF118" s="17"/>
      <c r="AG118" s="17"/>
      <c r="AH118" s="17"/>
      <c r="AI118" s="17"/>
      <c r="AJ118" s="17">
        <v>71</v>
      </c>
      <c r="AK118" s="17">
        <v>6</v>
      </c>
      <c r="AL118" s="17">
        <v>76</v>
      </c>
      <c r="AM118" s="17">
        <v>6</v>
      </c>
      <c r="AN118" s="17">
        <v>65</v>
      </c>
      <c r="AO118" s="17">
        <v>4</v>
      </c>
      <c r="AP118" s="17">
        <v>67</v>
      </c>
      <c r="AQ118" s="17">
        <v>5</v>
      </c>
      <c r="AR118" s="17">
        <v>76</v>
      </c>
      <c r="AS118" s="17">
        <v>6</v>
      </c>
      <c r="AT118" s="17">
        <v>72</v>
      </c>
      <c r="AU118" s="17">
        <v>5</v>
      </c>
      <c r="AV118" s="17"/>
      <c r="AW118" s="17"/>
      <c r="AX118" s="17">
        <v>65</v>
      </c>
      <c r="AY118" s="17">
        <v>4</v>
      </c>
      <c r="AZ118" s="17">
        <v>53</v>
      </c>
      <c r="BA118" s="17">
        <v>2</v>
      </c>
      <c r="BB118" s="17">
        <v>76</v>
      </c>
      <c r="BC118" s="17">
        <v>6</v>
      </c>
      <c r="BD118" s="17"/>
      <c r="BE118" s="17"/>
      <c r="BF118" s="17"/>
      <c r="BG118" s="17"/>
      <c r="BH118" s="18">
        <f t="shared" si="32"/>
        <v>915</v>
      </c>
      <c r="BI118" s="18">
        <f t="shared" si="32"/>
        <v>67</v>
      </c>
      <c r="BJ118" s="19">
        <f>COUNT(D118,F118,H118,J118,L118,N118,P118,R118,T118,V118,X118,Z118,AB118,AD118,AF118,AH118,AJ118,AL118,AN118,AP118,AR118,AT118,AV118,AX118,AZ118,BB118,BD118,BF118)</f>
        <v>13</v>
      </c>
      <c r="BK118" s="20">
        <f>BH118/BJ118</f>
        <v>70.38461538461539</v>
      </c>
      <c r="BM118"/>
    </row>
    <row r="119" spans="1:65" ht="12.75">
      <c r="A119" s="15">
        <v>6801</v>
      </c>
      <c r="B119" s="16" t="s">
        <v>355</v>
      </c>
      <c r="C119" s="16" t="s">
        <v>354</v>
      </c>
      <c r="D119" s="15">
        <v>62</v>
      </c>
      <c r="E119" s="15">
        <v>5</v>
      </c>
      <c r="F119" s="15">
        <v>60</v>
      </c>
      <c r="G119" s="15">
        <v>5</v>
      </c>
      <c r="H119" s="15">
        <v>67</v>
      </c>
      <c r="I119" s="15">
        <v>4</v>
      </c>
      <c r="J119" s="15"/>
      <c r="K119" s="15"/>
      <c r="L119" s="15">
        <v>68</v>
      </c>
      <c r="M119" s="15">
        <v>5</v>
      </c>
      <c r="N119" s="15">
        <v>66</v>
      </c>
      <c r="O119" s="15">
        <v>4</v>
      </c>
      <c r="P119" s="17">
        <v>72</v>
      </c>
      <c r="Q119" s="17">
        <v>5</v>
      </c>
      <c r="R119" s="17">
        <v>61</v>
      </c>
      <c r="S119" s="17">
        <v>4</v>
      </c>
      <c r="T119" s="17"/>
      <c r="U119" s="17"/>
      <c r="V119" s="17">
        <v>67</v>
      </c>
      <c r="W119" s="17">
        <v>5</v>
      </c>
      <c r="X119" s="17"/>
      <c r="Y119" s="17"/>
      <c r="Z119" s="17">
        <v>52</v>
      </c>
      <c r="AA119" s="17">
        <v>3</v>
      </c>
      <c r="AB119" s="17">
        <v>66</v>
      </c>
      <c r="AC119" s="17">
        <v>4</v>
      </c>
      <c r="AD119" s="17">
        <v>70</v>
      </c>
      <c r="AE119" s="17">
        <v>5</v>
      </c>
      <c r="AF119" s="17">
        <v>62</v>
      </c>
      <c r="AG119" s="17">
        <v>4</v>
      </c>
      <c r="AH119" s="17">
        <v>62</v>
      </c>
      <c r="AI119" s="17">
        <v>4</v>
      </c>
      <c r="AJ119" s="17">
        <v>72</v>
      </c>
      <c r="AK119" s="17">
        <v>5</v>
      </c>
      <c r="AL119" s="17">
        <v>82</v>
      </c>
      <c r="AM119" s="17">
        <v>7</v>
      </c>
      <c r="AN119" s="17">
        <v>60</v>
      </c>
      <c r="AO119" s="17">
        <v>4</v>
      </c>
      <c r="AP119" s="17"/>
      <c r="AQ119" s="17"/>
      <c r="AR119" s="17">
        <v>53</v>
      </c>
      <c r="AS119" s="17">
        <v>3</v>
      </c>
      <c r="AT119" s="17"/>
      <c r="AU119" s="17"/>
      <c r="AV119" s="17">
        <v>62</v>
      </c>
      <c r="AW119" s="17">
        <v>3</v>
      </c>
      <c r="AX119" s="17">
        <v>71</v>
      </c>
      <c r="AY119" s="17">
        <v>5</v>
      </c>
      <c r="AZ119" s="17"/>
      <c r="BA119" s="17"/>
      <c r="BB119" s="17"/>
      <c r="BC119" s="17"/>
      <c r="BD119" s="17">
        <v>67</v>
      </c>
      <c r="BE119" s="17">
        <v>5</v>
      </c>
      <c r="BF119" s="17">
        <v>90</v>
      </c>
      <c r="BG119" s="17">
        <v>9</v>
      </c>
      <c r="BH119" s="18">
        <f t="shared" si="24"/>
        <v>1392</v>
      </c>
      <c r="BI119" s="18">
        <f t="shared" si="25"/>
        <v>98</v>
      </c>
      <c r="BJ119" s="19">
        <f t="shared" si="26"/>
        <v>21</v>
      </c>
      <c r="BK119" s="20">
        <f t="shared" si="27"/>
        <v>66.28571428571429</v>
      </c>
      <c r="BM119" t="s">
        <v>18</v>
      </c>
    </row>
    <row r="120" spans="1:65" ht="12.75">
      <c r="A120" s="15">
        <v>6802</v>
      </c>
      <c r="B120" s="16" t="s">
        <v>357</v>
      </c>
      <c r="C120" s="16" t="s">
        <v>354</v>
      </c>
      <c r="D120" s="15">
        <v>70</v>
      </c>
      <c r="E120" s="15">
        <v>6</v>
      </c>
      <c r="F120" s="15">
        <v>80</v>
      </c>
      <c r="G120" s="15">
        <v>7</v>
      </c>
      <c r="H120" s="15">
        <v>84</v>
      </c>
      <c r="I120" s="15">
        <v>8</v>
      </c>
      <c r="J120" s="15">
        <v>79</v>
      </c>
      <c r="K120" s="15">
        <v>7</v>
      </c>
      <c r="L120" s="15">
        <v>62</v>
      </c>
      <c r="M120" s="15">
        <v>4</v>
      </c>
      <c r="N120" s="15">
        <v>77</v>
      </c>
      <c r="O120" s="15">
        <v>7</v>
      </c>
      <c r="P120" s="17">
        <v>68</v>
      </c>
      <c r="Q120" s="17">
        <v>4</v>
      </c>
      <c r="R120" s="17">
        <v>75</v>
      </c>
      <c r="S120" s="17">
        <v>6</v>
      </c>
      <c r="T120" s="17">
        <v>68</v>
      </c>
      <c r="U120" s="17">
        <v>5</v>
      </c>
      <c r="V120" s="17">
        <v>72</v>
      </c>
      <c r="W120" s="17">
        <v>5</v>
      </c>
      <c r="X120" s="17">
        <v>68</v>
      </c>
      <c r="Y120" s="17">
        <v>4</v>
      </c>
      <c r="Z120" s="17"/>
      <c r="AA120" s="17"/>
      <c r="AB120" s="17">
        <v>79</v>
      </c>
      <c r="AC120" s="17">
        <v>7</v>
      </c>
      <c r="AD120" s="17">
        <v>72</v>
      </c>
      <c r="AE120" s="17">
        <v>5</v>
      </c>
      <c r="AF120" s="17">
        <v>80</v>
      </c>
      <c r="AG120" s="17">
        <v>7</v>
      </c>
      <c r="AH120" s="17">
        <v>76</v>
      </c>
      <c r="AI120" s="17">
        <v>6</v>
      </c>
      <c r="AJ120" s="17">
        <v>82</v>
      </c>
      <c r="AK120" s="17">
        <v>7</v>
      </c>
      <c r="AL120" s="17">
        <v>86</v>
      </c>
      <c r="AM120" s="17">
        <v>8</v>
      </c>
      <c r="AN120" s="17"/>
      <c r="AO120" s="17"/>
      <c r="AP120" s="17">
        <v>84</v>
      </c>
      <c r="AQ120" s="17">
        <v>8</v>
      </c>
      <c r="AR120" s="17">
        <v>64</v>
      </c>
      <c r="AS120" s="17">
        <v>4</v>
      </c>
      <c r="AT120" s="17">
        <v>82</v>
      </c>
      <c r="AU120" s="17">
        <v>7</v>
      </c>
      <c r="AV120" s="17">
        <v>79</v>
      </c>
      <c r="AW120" s="17">
        <v>7</v>
      </c>
      <c r="AX120" s="17">
        <v>62</v>
      </c>
      <c r="AY120" s="17">
        <v>4</v>
      </c>
      <c r="AZ120" s="17"/>
      <c r="BA120" s="17"/>
      <c r="BB120" s="17"/>
      <c r="BC120" s="17"/>
      <c r="BD120" s="17">
        <v>72</v>
      </c>
      <c r="BE120" s="17">
        <v>6</v>
      </c>
      <c r="BF120" s="17">
        <v>74</v>
      </c>
      <c r="BG120" s="17">
        <v>6</v>
      </c>
      <c r="BH120" s="18">
        <f t="shared" si="24"/>
        <v>1795</v>
      </c>
      <c r="BI120" s="18">
        <f t="shared" si="25"/>
        <v>145</v>
      </c>
      <c r="BJ120" s="19">
        <f t="shared" si="26"/>
        <v>24</v>
      </c>
      <c r="BK120" s="20">
        <f t="shared" si="27"/>
        <v>74.79166666666667</v>
      </c>
      <c r="BM120"/>
    </row>
    <row r="121" spans="1:65" ht="12.75">
      <c r="A121" s="15">
        <v>7074</v>
      </c>
      <c r="B121" s="16" t="s">
        <v>356</v>
      </c>
      <c r="C121" s="16" t="s">
        <v>354</v>
      </c>
      <c r="D121" s="15">
        <v>64</v>
      </c>
      <c r="E121" s="15">
        <v>4</v>
      </c>
      <c r="F121" s="15">
        <v>57</v>
      </c>
      <c r="G121" s="15">
        <v>3</v>
      </c>
      <c r="H121" s="15">
        <v>72</v>
      </c>
      <c r="I121" s="15">
        <v>5</v>
      </c>
      <c r="J121" s="15">
        <v>72</v>
      </c>
      <c r="K121" s="15">
        <v>5</v>
      </c>
      <c r="L121" s="15">
        <v>63</v>
      </c>
      <c r="M121" s="15">
        <v>4</v>
      </c>
      <c r="N121" s="15">
        <v>82</v>
      </c>
      <c r="O121" s="15">
        <v>7</v>
      </c>
      <c r="P121" s="17">
        <v>76</v>
      </c>
      <c r="Q121" s="17">
        <v>6</v>
      </c>
      <c r="R121" s="17">
        <v>80</v>
      </c>
      <c r="S121" s="17">
        <v>7</v>
      </c>
      <c r="T121" s="17">
        <v>90</v>
      </c>
      <c r="U121" s="17">
        <v>9</v>
      </c>
      <c r="V121" s="17">
        <v>72</v>
      </c>
      <c r="W121" s="17">
        <v>5</v>
      </c>
      <c r="X121" s="17">
        <v>75</v>
      </c>
      <c r="Y121" s="17">
        <v>6</v>
      </c>
      <c r="Z121" s="17">
        <v>60</v>
      </c>
      <c r="AA121" s="17">
        <v>3</v>
      </c>
      <c r="AB121" s="17">
        <v>82</v>
      </c>
      <c r="AC121" s="17">
        <v>7</v>
      </c>
      <c r="AD121" s="17">
        <v>74</v>
      </c>
      <c r="AE121" s="17">
        <v>6</v>
      </c>
      <c r="AF121" s="17">
        <v>75</v>
      </c>
      <c r="AG121" s="17">
        <v>6</v>
      </c>
      <c r="AH121" s="17">
        <v>72</v>
      </c>
      <c r="AI121" s="17">
        <v>6</v>
      </c>
      <c r="AJ121" s="17">
        <v>76</v>
      </c>
      <c r="AK121" s="17">
        <v>6</v>
      </c>
      <c r="AL121" s="17">
        <v>74</v>
      </c>
      <c r="AM121" s="17">
        <v>7</v>
      </c>
      <c r="AN121" s="17">
        <v>74</v>
      </c>
      <c r="AO121" s="17">
        <v>6</v>
      </c>
      <c r="AP121" s="17">
        <v>65</v>
      </c>
      <c r="AQ121" s="17">
        <v>5</v>
      </c>
      <c r="AR121" s="17">
        <v>76</v>
      </c>
      <c r="AS121" s="17">
        <v>6</v>
      </c>
      <c r="AT121" s="17">
        <v>63</v>
      </c>
      <c r="AU121" s="17">
        <v>4</v>
      </c>
      <c r="AV121" s="17">
        <v>61</v>
      </c>
      <c r="AW121" s="17">
        <v>3</v>
      </c>
      <c r="AX121" s="17"/>
      <c r="AY121" s="17"/>
      <c r="AZ121" s="17">
        <v>72</v>
      </c>
      <c r="BA121" s="17">
        <v>6</v>
      </c>
      <c r="BB121" s="17">
        <v>60</v>
      </c>
      <c r="BC121" s="17">
        <v>3</v>
      </c>
      <c r="BD121" s="17">
        <v>69</v>
      </c>
      <c r="BE121" s="17">
        <v>5</v>
      </c>
      <c r="BF121" s="17">
        <v>60</v>
      </c>
      <c r="BG121" s="17">
        <v>4</v>
      </c>
      <c r="BH121" s="18">
        <f t="shared" si="24"/>
        <v>1916</v>
      </c>
      <c r="BI121" s="18">
        <f t="shared" si="25"/>
        <v>144</v>
      </c>
      <c r="BJ121" s="19">
        <f t="shared" si="26"/>
        <v>27</v>
      </c>
      <c r="BK121" s="20">
        <f t="shared" si="27"/>
        <v>70.96296296296296</v>
      </c>
      <c r="BM121"/>
    </row>
    <row r="122" spans="1:65" ht="12.75">
      <c r="A122" s="15">
        <v>2359</v>
      </c>
      <c r="B122" s="16" t="s">
        <v>387</v>
      </c>
      <c r="C122" s="16" t="s">
        <v>388</v>
      </c>
      <c r="D122" s="15">
        <v>72</v>
      </c>
      <c r="E122" s="15">
        <v>5</v>
      </c>
      <c r="F122" s="15">
        <v>72</v>
      </c>
      <c r="G122" s="15">
        <v>5</v>
      </c>
      <c r="H122" s="15">
        <v>66</v>
      </c>
      <c r="I122" s="15">
        <v>4</v>
      </c>
      <c r="J122" s="15">
        <v>52</v>
      </c>
      <c r="K122" s="15">
        <v>3</v>
      </c>
      <c r="L122" s="15">
        <v>57</v>
      </c>
      <c r="M122" s="15">
        <v>4</v>
      </c>
      <c r="N122" s="15"/>
      <c r="O122" s="15"/>
      <c r="P122" s="17">
        <v>72</v>
      </c>
      <c r="Q122" s="17">
        <v>5</v>
      </c>
      <c r="R122" s="17">
        <v>74</v>
      </c>
      <c r="S122" s="17">
        <v>5</v>
      </c>
      <c r="T122" s="17">
        <v>56</v>
      </c>
      <c r="U122" s="17">
        <v>3</v>
      </c>
      <c r="V122" s="17">
        <v>82</v>
      </c>
      <c r="W122" s="17">
        <v>7</v>
      </c>
      <c r="X122" s="17">
        <v>63</v>
      </c>
      <c r="Y122" s="17">
        <v>4</v>
      </c>
      <c r="Z122" s="17">
        <v>65</v>
      </c>
      <c r="AA122" s="17">
        <v>4</v>
      </c>
      <c r="AB122" s="17">
        <v>74</v>
      </c>
      <c r="AC122" s="17">
        <v>6</v>
      </c>
      <c r="AD122" s="17">
        <v>76</v>
      </c>
      <c r="AE122" s="17">
        <v>6</v>
      </c>
      <c r="AF122" s="17">
        <v>72</v>
      </c>
      <c r="AG122" s="17">
        <v>6</v>
      </c>
      <c r="AH122" s="17">
        <v>79</v>
      </c>
      <c r="AI122" s="17">
        <v>7</v>
      </c>
      <c r="AJ122" s="17">
        <v>66</v>
      </c>
      <c r="AK122" s="17">
        <v>6</v>
      </c>
      <c r="AL122" s="17">
        <v>69</v>
      </c>
      <c r="AM122" s="17">
        <v>5</v>
      </c>
      <c r="AN122" s="17">
        <v>75</v>
      </c>
      <c r="AO122" s="17">
        <v>6</v>
      </c>
      <c r="AP122" s="17">
        <v>50</v>
      </c>
      <c r="AQ122" s="17">
        <v>3</v>
      </c>
      <c r="AR122" s="17">
        <v>72</v>
      </c>
      <c r="AS122" s="17">
        <v>6</v>
      </c>
      <c r="AT122" s="17">
        <v>76</v>
      </c>
      <c r="AU122" s="17">
        <v>6</v>
      </c>
      <c r="AV122" s="17">
        <v>80</v>
      </c>
      <c r="AW122" s="17">
        <v>7</v>
      </c>
      <c r="AX122" s="17">
        <v>61</v>
      </c>
      <c r="AY122" s="17">
        <v>4</v>
      </c>
      <c r="AZ122" s="17">
        <v>74</v>
      </c>
      <c r="BA122" s="17">
        <v>6</v>
      </c>
      <c r="BB122" s="17">
        <v>78</v>
      </c>
      <c r="BC122" s="17">
        <v>6</v>
      </c>
      <c r="BD122" s="17">
        <v>53</v>
      </c>
      <c r="BE122" s="17">
        <v>3</v>
      </c>
      <c r="BF122" s="17">
        <v>57</v>
      </c>
      <c r="BG122" s="17">
        <v>3</v>
      </c>
      <c r="BH122" s="18">
        <f t="shared" si="24"/>
        <v>1843</v>
      </c>
      <c r="BI122" s="18">
        <f t="shared" si="25"/>
        <v>135</v>
      </c>
      <c r="BJ122" s="19">
        <f t="shared" si="26"/>
        <v>27</v>
      </c>
      <c r="BK122" s="20">
        <f t="shared" si="27"/>
        <v>68.25925925925925</v>
      </c>
      <c r="BM122"/>
    </row>
    <row r="123" spans="1:65" ht="12.75">
      <c r="A123" s="15">
        <v>3014</v>
      </c>
      <c r="B123" s="16" t="s">
        <v>390</v>
      </c>
      <c r="C123" s="16" t="s">
        <v>388</v>
      </c>
      <c r="D123" s="15">
        <v>74</v>
      </c>
      <c r="E123" s="15">
        <v>6</v>
      </c>
      <c r="F123" s="15">
        <v>59</v>
      </c>
      <c r="G123" s="15">
        <v>3</v>
      </c>
      <c r="H123" s="15">
        <v>84</v>
      </c>
      <c r="I123" s="15">
        <v>8</v>
      </c>
      <c r="J123" s="15">
        <v>80</v>
      </c>
      <c r="K123" s="15">
        <v>7</v>
      </c>
      <c r="L123" s="15">
        <v>74</v>
      </c>
      <c r="M123" s="15">
        <v>6</v>
      </c>
      <c r="N123" s="15">
        <v>61</v>
      </c>
      <c r="O123" s="15">
        <v>4</v>
      </c>
      <c r="P123" s="17">
        <v>51</v>
      </c>
      <c r="Q123" s="17">
        <v>2</v>
      </c>
      <c r="R123" s="17">
        <v>82</v>
      </c>
      <c r="S123" s="17">
        <v>8</v>
      </c>
      <c r="T123" s="17">
        <v>64</v>
      </c>
      <c r="U123" s="17">
        <v>3</v>
      </c>
      <c r="V123" s="17">
        <v>80</v>
      </c>
      <c r="W123" s="17">
        <v>7</v>
      </c>
      <c r="X123" s="17">
        <v>66</v>
      </c>
      <c r="Y123" s="17">
        <v>4</v>
      </c>
      <c r="Z123" s="17">
        <v>60</v>
      </c>
      <c r="AA123" s="17">
        <v>3</v>
      </c>
      <c r="AB123" s="17">
        <v>57</v>
      </c>
      <c r="AC123" s="17">
        <v>3</v>
      </c>
      <c r="AD123" s="17">
        <v>72</v>
      </c>
      <c r="AE123" s="17">
        <v>5</v>
      </c>
      <c r="AF123" s="17"/>
      <c r="AG123" s="17"/>
      <c r="AH123" s="17"/>
      <c r="AI123" s="17"/>
      <c r="AJ123" s="17">
        <v>76</v>
      </c>
      <c r="AK123" s="17">
        <v>7</v>
      </c>
      <c r="AL123" s="17">
        <v>64</v>
      </c>
      <c r="AM123" s="17">
        <v>5</v>
      </c>
      <c r="AN123" s="17">
        <v>56</v>
      </c>
      <c r="AO123" s="17">
        <v>3</v>
      </c>
      <c r="AP123" s="17">
        <v>66</v>
      </c>
      <c r="AQ123" s="17">
        <v>5</v>
      </c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8">
        <f t="shared" si="24"/>
        <v>1226</v>
      </c>
      <c r="BI123" s="18">
        <f t="shared" si="25"/>
        <v>89</v>
      </c>
      <c r="BJ123" s="19">
        <f t="shared" si="26"/>
        <v>18</v>
      </c>
      <c r="BK123" s="20">
        <f t="shared" si="27"/>
        <v>68.11111111111111</v>
      </c>
      <c r="BM123"/>
    </row>
    <row r="124" spans="1:65" ht="12.75">
      <c r="A124" s="15">
        <v>3019</v>
      </c>
      <c r="B124" s="16" t="s">
        <v>715</v>
      </c>
      <c r="C124" s="16" t="s">
        <v>388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>
        <v>68</v>
      </c>
      <c r="BA124" s="17">
        <v>4</v>
      </c>
      <c r="BB124" s="17">
        <v>72</v>
      </c>
      <c r="BC124" s="17">
        <v>6</v>
      </c>
      <c r="BD124" s="17"/>
      <c r="BE124" s="17"/>
      <c r="BF124" s="17"/>
      <c r="BG124" s="17"/>
      <c r="BH124" s="18">
        <f>D124+F124+H124+J124+L124+N124+P124+R124+T124+V124+X124+Z124+AB124+AD124+AF124+AH124+AJ124+AL124+AN124+AP124+AR124+AT124+AV124+AX124+AZ124+BB124+BD124+BF124</f>
        <v>140</v>
      </c>
      <c r="BI124" s="18">
        <f>E124+G124+I124+K124+M124+O124+Q124+S124+U124+W124+Y124+AA124+AC124+AE124+AG124+AI124+AK124+AM124+AO124+AQ124+AS124+AU124+AW124+AY124+BA124+BC124+BE124+BG124</f>
        <v>10</v>
      </c>
      <c r="BJ124" s="19">
        <f>COUNT(D124,F124,H124,J124,L124,N124,P124,R124,T124,V124,X124,Z124,AB124,AD124,AF124,AH124,AJ124,AL124,AN124,AP124,AR124,AT124,AV124,AX124,AZ124,BB124,BD124,BF124)</f>
        <v>2</v>
      </c>
      <c r="BK124" s="20">
        <f>BH124/BJ124</f>
        <v>70</v>
      </c>
      <c r="BM124"/>
    </row>
    <row r="125" spans="1:65" ht="12.75">
      <c r="A125" s="15">
        <v>4805</v>
      </c>
      <c r="B125" s="16" t="s">
        <v>623</v>
      </c>
      <c r="C125" s="16" t="s">
        <v>388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>
        <v>72</v>
      </c>
      <c r="O125" s="15">
        <v>6</v>
      </c>
      <c r="P125" s="17"/>
      <c r="Q125" s="17"/>
      <c r="R125" s="17">
        <v>62</v>
      </c>
      <c r="S125" s="17">
        <v>4</v>
      </c>
      <c r="T125" s="17">
        <v>55</v>
      </c>
      <c r="U125" s="17">
        <v>3</v>
      </c>
      <c r="V125" s="17">
        <v>79</v>
      </c>
      <c r="W125" s="17">
        <v>7</v>
      </c>
      <c r="X125" s="17"/>
      <c r="Y125" s="17"/>
      <c r="Z125" s="17">
        <v>57</v>
      </c>
      <c r="AA125" s="17">
        <v>3</v>
      </c>
      <c r="AB125" s="17">
        <v>39</v>
      </c>
      <c r="AC125" s="17">
        <v>1</v>
      </c>
      <c r="AD125" s="17">
        <v>51</v>
      </c>
      <c r="AE125" s="17">
        <v>3</v>
      </c>
      <c r="AF125" s="17">
        <v>62</v>
      </c>
      <c r="AG125" s="17">
        <v>4</v>
      </c>
      <c r="AH125" s="17">
        <v>59</v>
      </c>
      <c r="AI125" s="17">
        <v>3</v>
      </c>
      <c r="AJ125" s="17">
        <v>45</v>
      </c>
      <c r="AK125" s="17">
        <v>3</v>
      </c>
      <c r="AL125" s="17">
        <v>86</v>
      </c>
      <c r="AM125" s="17">
        <v>8</v>
      </c>
      <c r="AN125" s="17"/>
      <c r="AO125" s="17"/>
      <c r="AP125" s="17"/>
      <c r="AQ125" s="17"/>
      <c r="AR125" s="17">
        <v>54</v>
      </c>
      <c r="AS125" s="17">
        <v>3</v>
      </c>
      <c r="AT125" s="17">
        <v>69</v>
      </c>
      <c r="AU125" s="17">
        <v>5</v>
      </c>
      <c r="AV125" s="17">
        <v>54</v>
      </c>
      <c r="AW125" s="17">
        <v>3</v>
      </c>
      <c r="AX125" s="17">
        <v>64</v>
      </c>
      <c r="AY125" s="17">
        <v>5</v>
      </c>
      <c r="AZ125" s="17"/>
      <c r="BA125" s="17"/>
      <c r="BB125" s="17"/>
      <c r="BC125" s="17"/>
      <c r="BD125" s="17">
        <v>55</v>
      </c>
      <c r="BE125" s="17">
        <v>3</v>
      </c>
      <c r="BF125" s="17">
        <v>53</v>
      </c>
      <c r="BG125" s="17">
        <v>3</v>
      </c>
      <c r="BH125" s="18">
        <f>D125+F125+H125+J125+L125+N125+P125+R125+T125+V125+X125+Z125+AB125+AD125+AF125+AH125+AJ125+AL125+AN125+AP125+AR125+AT125+AV125+AX125+AZ125+BB125+BD125+BF125</f>
        <v>1016</v>
      </c>
      <c r="BI125" s="18">
        <f>E125+G125+I125+K125+M125+O125+Q125+S125+U125+W125+Y125+AA125+AC125+AE125+AG125+AI125+AK125+AM125+AO125+AQ125+AS125+AU125+AW125+AY125+BA125+BC125+BE125+BG125</f>
        <v>67</v>
      </c>
      <c r="BJ125" s="19">
        <f>COUNT(D125,F125,H125,J125,L125,N125,P125,R125,T125,V125,X125,Z125,AB125,AD125,AF125,AH125,AJ125,AL125,AN125,AP125,AR125,AT125,AV125,AX125,AZ125,BB125,BD125,BF125)</f>
        <v>17</v>
      </c>
      <c r="BK125" s="20">
        <f>BH125/BJ125</f>
        <v>59.76470588235294</v>
      </c>
      <c r="BM125"/>
    </row>
    <row r="126" spans="1:65" ht="12.75">
      <c r="A126" s="15">
        <v>5685</v>
      </c>
      <c r="B126" s="16" t="s">
        <v>391</v>
      </c>
      <c r="C126" s="16" t="s">
        <v>388</v>
      </c>
      <c r="D126" s="15">
        <v>76</v>
      </c>
      <c r="E126" s="15">
        <v>6</v>
      </c>
      <c r="F126" s="15">
        <v>82</v>
      </c>
      <c r="G126" s="15">
        <v>7</v>
      </c>
      <c r="H126" s="15">
        <v>74</v>
      </c>
      <c r="I126" s="15">
        <v>6</v>
      </c>
      <c r="J126" s="15">
        <v>84</v>
      </c>
      <c r="K126" s="15">
        <v>8</v>
      </c>
      <c r="L126" s="15">
        <v>72</v>
      </c>
      <c r="M126" s="15">
        <v>5</v>
      </c>
      <c r="N126" s="15">
        <v>72</v>
      </c>
      <c r="O126" s="15">
        <v>5</v>
      </c>
      <c r="P126" s="17">
        <v>69</v>
      </c>
      <c r="Q126" s="17">
        <v>5</v>
      </c>
      <c r="R126" s="17">
        <v>70</v>
      </c>
      <c r="S126" s="17">
        <v>6</v>
      </c>
      <c r="T126" s="17">
        <v>60</v>
      </c>
      <c r="U126" s="17">
        <v>3</v>
      </c>
      <c r="V126" s="17">
        <v>84</v>
      </c>
      <c r="W126" s="17">
        <v>8</v>
      </c>
      <c r="X126" s="17">
        <v>72</v>
      </c>
      <c r="Y126" s="17">
        <v>6</v>
      </c>
      <c r="Z126" s="17">
        <v>82</v>
      </c>
      <c r="AA126" s="17">
        <v>7</v>
      </c>
      <c r="AB126" s="17"/>
      <c r="AC126" s="17"/>
      <c r="AD126" s="17"/>
      <c r="AE126" s="17"/>
      <c r="AF126" s="17">
        <v>78</v>
      </c>
      <c r="AG126" s="17">
        <v>6</v>
      </c>
      <c r="AH126" s="17">
        <v>86</v>
      </c>
      <c r="AI126" s="17">
        <v>8</v>
      </c>
      <c r="AJ126" s="17"/>
      <c r="AK126" s="17"/>
      <c r="AL126" s="17"/>
      <c r="AM126" s="17"/>
      <c r="AN126" s="17">
        <v>80</v>
      </c>
      <c r="AO126" s="17">
        <v>7</v>
      </c>
      <c r="AP126" s="17">
        <v>75</v>
      </c>
      <c r="AQ126" s="17">
        <v>6</v>
      </c>
      <c r="AR126" s="17">
        <v>65</v>
      </c>
      <c r="AS126" s="17">
        <v>4</v>
      </c>
      <c r="AT126" s="17">
        <v>78</v>
      </c>
      <c r="AU126" s="17">
        <v>6</v>
      </c>
      <c r="AV126" s="17">
        <v>62</v>
      </c>
      <c r="AW126" s="17">
        <v>4</v>
      </c>
      <c r="AX126" s="17">
        <v>79</v>
      </c>
      <c r="AY126" s="17">
        <v>7</v>
      </c>
      <c r="AZ126" s="17">
        <v>80</v>
      </c>
      <c r="BA126" s="17">
        <v>7</v>
      </c>
      <c r="BB126" s="17">
        <v>64</v>
      </c>
      <c r="BC126" s="17">
        <v>3</v>
      </c>
      <c r="BD126" s="17">
        <v>90</v>
      </c>
      <c r="BE126" s="17">
        <v>9</v>
      </c>
      <c r="BF126" s="17">
        <v>65</v>
      </c>
      <c r="BG126" s="17">
        <v>4</v>
      </c>
      <c r="BH126" s="18">
        <f t="shared" si="24"/>
        <v>1799</v>
      </c>
      <c r="BI126" s="18">
        <f t="shared" si="25"/>
        <v>143</v>
      </c>
      <c r="BJ126" s="19">
        <f t="shared" si="26"/>
        <v>24</v>
      </c>
      <c r="BK126" s="20">
        <f t="shared" si="27"/>
        <v>74.95833333333333</v>
      </c>
      <c r="BM126"/>
    </row>
    <row r="127" spans="1:65" ht="12.75">
      <c r="A127" s="15">
        <v>6661</v>
      </c>
      <c r="B127" s="16" t="s">
        <v>389</v>
      </c>
      <c r="C127" s="16" t="s">
        <v>388</v>
      </c>
      <c r="D127" s="15">
        <v>65</v>
      </c>
      <c r="E127" s="15">
        <v>5</v>
      </c>
      <c r="F127" s="15">
        <v>68</v>
      </c>
      <c r="G127" s="15">
        <v>5</v>
      </c>
      <c r="H127" s="15">
        <v>66</v>
      </c>
      <c r="I127" s="15">
        <v>4</v>
      </c>
      <c r="J127" s="15">
        <v>55</v>
      </c>
      <c r="K127" s="15">
        <v>3</v>
      </c>
      <c r="L127" s="15">
        <v>66</v>
      </c>
      <c r="M127" s="15">
        <v>4</v>
      </c>
      <c r="N127" s="15">
        <v>64</v>
      </c>
      <c r="O127" s="15">
        <v>4</v>
      </c>
      <c r="P127" s="17">
        <v>76</v>
      </c>
      <c r="Q127" s="17">
        <v>6</v>
      </c>
      <c r="R127" s="17"/>
      <c r="S127" s="17"/>
      <c r="T127" s="17"/>
      <c r="U127" s="17"/>
      <c r="V127" s="17"/>
      <c r="W127" s="17"/>
      <c r="X127" s="17">
        <v>70</v>
      </c>
      <c r="Y127" s="17">
        <v>6</v>
      </c>
      <c r="Z127" s="17"/>
      <c r="AA127" s="17"/>
      <c r="AB127" s="17">
        <v>67</v>
      </c>
      <c r="AC127" s="17">
        <v>5</v>
      </c>
      <c r="AD127" s="17">
        <v>67</v>
      </c>
      <c r="AE127" s="17">
        <v>5</v>
      </c>
      <c r="AF127" s="17">
        <v>79</v>
      </c>
      <c r="AG127" s="17">
        <v>7</v>
      </c>
      <c r="AH127" s="17">
        <v>72</v>
      </c>
      <c r="AI127" s="17">
        <v>6</v>
      </c>
      <c r="AJ127" s="17">
        <v>60</v>
      </c>
      <c r="AK127" s="17">
        <v>4</v>
      </c>
      <c r="AL127" s="17">
        <v>60</v>
      </c>
      <c r="AM127" s="17">
        <v>4</v>
      </c>
      <c r="AN127" s="17">
        <v>71</v>
      </c>
      <c r="AO127" s="17">
        <v>6</v>
      </c>
      <c r="AP127" s="17">
        <v>82</v>
      </c>
      <c r="AQ127" s="17">
        <v>7</v>
      </c>
      <c r="AR127" s="17">
        <v>56</v>
      </c>
      <c r="AS127" s="17">
        <v>2</v>
      </c>
      <c r="AT127" s="17">
        <v>80</v>
      </c>
      <c r="AU127" s="17">
        <v>7</v>
      </c>
      <c r="AV127" s="17">
        <v>86</v>
      </c>
      <c r="AW127" s="17">
        <v>8</v>
      </c>
      <c r="AX127" s="17">
        <v>69</v>
      </c>
      <c r="AY127" s="17">
        <v>5</v>
      </c>
      <c r="AZ127" s="17">
        <v>72</v>
      </c>
      <c r="BA127" s="17">
        <v>5</v>
      </c>
      <c r="BB127" s="17">
        <v>62</v>
      </c>
      <c r="BC127" s="17">
        <v>4</v>
      </c>
      <c r="BD127" s="17">
        <v>74</v>
      </c>
      <c r="BE127" s="17">
        <v>6</v>
      </c>
      <c r="BF127" s="17">
        <v>76</v>
      </c>
      <c r="BG127" s="17">
        <v>6</v>
      </c>
      <c r="BH127" s="18">
        <f t="shared" si="24"/>
        <v>1663</v>
      </c>
      <c r="BI127" s="18">
        <f t="shared" si="25"/>
        <v>124</v>
      </c>
      <c r="BJ127" s="19">
        <f t="shared" si="26"/>
        <v>24</v>
      </c>
      <c r="BK127" s="20">
        <f t="shared" si="27"/>
        <v>69.29166666666667</v>
      </c>
      <c r="BM127"/>
    </row>
    <row r="128" spans="1:65" ht="12.75">
      <c r="A128" s="15">
        <v>3237</v>
      </c>
      <c r="B128" s="16" t="s">
        <v>428</v>
      </c>
      <c r="C128" s="16" t="s">
        <v>426</v>
      </c>
      <c r="D128" s="15">
        <v>61</v>
      </c>
      <c r="E128" s="15">
        <v>4</v>
      </c>
      <c r="F128" s="15">
        <v>62</v>
      </c>
      <c r="G128" s="15">
        <v>4</v>
      </c>
      <c r="H128" s="15">
        <v>78</v>
      </c>
      <c r="I128" s="15">
        <v>6</v>
      </c>
      <c r="J128" s="15">
        <v>64</v>
      </c>
      <c r="K128" s="15">
        <v>5</v>
      </c>
      <c r="L128" s="15">
        <v>72</v>
      </c>
      <c r="M128" s="15">
        <v>5</v>
      </c>
      <c r="N128" s="15">
        <v>70</v>
      </c>
      <c r="O128" s="15">
        <v>5</v>
      </c>
      <c r="P128" s="17">
        <v>54</v>
      </c>
      <c r="Q128" s="17">
        <v>3</v>
      </c>
      <c r="R128" s="17"/>
      <c r="S128" s="17"/>
      <c r="T128" s="17">
        <v>49</v>
      </c>
      <c r="U128" s="17">
        <v>3</v>
      </c>
      <c r="V128" s="17"/>
      <c r="W128" s="17"/>
      <c r="X128" s="17">
        <v>82</v>
      </c>
      <c r="Y128" s="17">
        <v>7</v>
      </c>
      <c r="Z128" s="17">
        <v>66</v>
      </c>
      <c r="AA128" s="17">
        <v>5</v>
      </c>
      <c r="AB128" s="17">
        <v>76</v>
      </c>
      <c r="AC128" s="17">
        <v>6</v>
      </c>
      <c r="AD128" s="17">
        <v>52</v>
      </c>
      <c r="AE128" s="17">
        <v>2</v>
      </c>
      <c r="AF128" s="17"/>
      <c r="AG128" s="17"/>
      <c r="AH128" s="17"/>
      <c r="AI128" s="17"/>
      <c r="AJ128" s="17">
        <v>67</v>
      </c>
      <c r="AK128" s="17">
        <v>5</v>
      </c>
      <c r="AL128" s="17">
        <v>62</v>
      </c>
      <c r="AM128" s="17">
        <v>4</v>
      </c>
      <c r="AN128" s="17">
        <v>66</v>
      </c>
      <c r="AO128" s="17">
        <v>5</v>
      </c>
      <c r="AP128" s="17">
        <v>82</v>
      </c>
      <c r="AQ128" s="17">
        <v>7</v>
      </c>
      <c r="AR128" s="17">
        <v>63</v>
      </c>
      <c r="AS128" s="17">
        <v>4</v>
      </c>
      <c r="AT128" s="17">
        <v>57</v>
      </c>
      <c r="AU128" s="17">
        <v>3</v>
      </c>
      <c r="AV128" s="17">
        <v>70</v>
      </c>
      <c r="AW128" s="17">
        <v>6</v>
      </c>
      <c r="AX128" s="17">
        <v>66</v>
      </c>
      <c r="AY128" s="17">
        <v>5</v>
      </c>
      <c r="AZ128" s="17">
        <v>76</v>
      </c>
      <c r="BA128" s="17">
        <v>6</v>
      </c>
      <c r="BB128" s="17">
        <v>68</v>
      </c>
      <c r="BC128" s="17">
        <v>5</v>
      </c>
      <c r="BD128" s="17">
        <v>73</v>
      </c>
      <c r="BE128" s="17">
        <v>6</v>
      </c>
      <c r="BF128" s="17">
        <v>59</v>
      </c>
      <c r="BG128" s="17">
        <v>3</v>
      </c>
      <c r="BH128" s="18">
        <f t="shared" si="24"/>
        <v>1595</v>
      </c>
      <c r="BI128" s="18">
        <f t="shared" si="25"/>
        <v>114</v>
      </c>
      <c r="BJ128" s="19">
        <f t="shared" si="26"/>
        <v>24</v>
      </c>
      <c r="BK128" s="20">
        <f t="shared" si="27"/>
        <v>66.45833333333333</v>
      </c>
      <c r="BM128"/>
    </row>
    <row r="129" spans="1:65" ht="12.75">
      <c r="A129" s="15">
        <v>3503</v>
      </c>
      <c r="B129" s="16" t="s">
        <v>429</v>
      </c>
      <c r="C129" s="16" t="s">
        <v>426</v>
      </c>
      <c r="D129" s="15">
        <v>76</v>
      </c>
      <c r="E129" s="15">
        <v>6</v>
      </c>
      <c r="F129" s="15">
        <v>57</v>
      </c>
      <c r="G129" s="15">
        <v>4</v>
      </c>
      <c r="H129" s="15">
        <v>50</v>
      </c>
      <c r="I129" s="15">
        <v>2</v>
      </c>
      <c r="J129" s="15">
        <v>69</v>
      </c>
      <c r="K129" s="15">
        <v>5</v>
      </c>
      <c r="L129" s="15">
        <v>55</v>
      </c>
      <c r="M129" s="15">
        <v>3</v>
      </c>
      <c r="N129" s="15">
        <v>62</v>
      </c>
      <c r="O129" s="15">
        <v>4</v>
      </c>
      <c r="P129" s="17">
        <v>78</v>
      </c>
      <c r="Q129" s="17">
        <v>7</v>
      </c>
      <c r="R129" s="17">
        <v>82</v>
      </c>
      <c r="S129" s="17">
        <v>7</v>
      </c>
      <c r="T129" s="17">
        <v>62</v>
      </c>
      <c r="U129" s="17">
        <v>5</v>
      </c>
      <c r="V129" s="17">
        <v>60</v>
      </c>
      <c r="W129" s="17">
        <v>4</v>
      </c>
      <c r="X129" s="17">
        <v>65</v>
      </c>
      <c r="Y129" s="17">
        <v>4</v>
      </c>
      <c r="Z129" s="17">
        <v>61</v>
      </c>
      <c r="AA129" s="17">
        <v>4</v>
      </c>
      <c r="AB129" s="17"/>
      <c r="AC129" s="17"/>
      <c r="AD129" s="17">
        <v>54</v>
      </c>
      <c r="AE129" s="17">
        <v>3</v>
      </c>
      <c r="AF129" s="17">
        <v>78</v>
      </c>
      <c r="AG129" s="17">
        <v>6</v>
      </c>
      <c r="AH129" s="17">
        <v>78</v>
      </c>
      <c r="AI129" s="17">
        <v>7</v>
      </c>
      <c r="AJ129" s="17">
        <v>74</v>
      </c>
      <c r="AK129" s="17">
        <v>6</v>
      </c>
      <c r="AL129" s="17">
        <v>66</v>
      </c>
      <c r="AM129" s="17">
        <v>5</v>
      </c>
      <c r="AN129" s="17">
        <v>67</v>
      </c>
      <c r="AO129" s="17">
        <v>5</v>
      </c>
      <c r="AP129" s="17">
        <v>59</v>
      </c>
      <c r="AQ129" s="17">
        <v>4</v>
      </c>
      <c r="AR129" s="17">
        <v>68</v>
      </c>
      <c r="AS129" s="17">
        <v>5</v>
      </c>
      <c r="AT129" s="17">
        <v>52</v>
      </c>
      <c r="AU129" s="17">
        <v>2</v>
      </c>
      <c r="AV129" s="17">
        <v>67</v>
      </c>
      <c r="AW129" s="17">
        <v>5</v>
      </c>
      <c r="AX129" s="17">
        <v>66</v>
      </c>
      <c r="AY129" s="17">
        <v>5</v>
      </c>
      <c r="AZ129" s="17">
        <v>67</v>
      </c>
      <c r="BA129" s="17">
        <v>5</v>
      </c>
      <c r="BB129" s="17">
        <v>64</v>
      </c>
      <c r="BC129" s="17">
        <v>3</v>
      </c>
      <c r="BD129" s="17">
        <v>72</v>
      </c>
      <c r="BE129" s="17">
        <v>6</v>
      </c>
      <c r="BF129" s="17">
        <v>74</v>
      </c>
      <c r="BG129" s="17">
        <v>5</v>
      </c>
      <c r="BH129" s="18">
        <f t="shared" si="24"/>
        <v>1783</v>
      </c>
      <c r="BI129" s="18">
        <f t="shared" si="25"/>
        <v>127</v>
      </c>
      <c r="BJ129" s="19">
        <f t="shared" si="26"/>
        <v>27</v>
      </c>
      <c r="BK129" s="20">
        <f t="shared" si="27"/>
        <v>66.03703703703704</v>
      </c>
      <c r="BM129" t="s">
        <v>18</v>
      </c>
    </row>
    <row r="130" spans="1:65" ht="12.75">
      <c r="A130" s="15">
        <v>3504</v>
      </c>
      <c r="B130" s="16" t="s">
        <v>710</v>
      </c>
      <c r="C130" s="16" t="s">
        <v>426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>
        <v>38</v>
      </c>
      <c r="AW130" s="17">
        <v>1</v>
      </c>
      <c r="AX130" s="17">
        <v>36</v>
      </c>
      <c r="AY130" s="17">
        <v>1</v>
      </c>
      <c r="AZ130" s="17"/>
      <c r="BA130" s="17"/>
      <c r="BB130" s="17"/>
      <c r="BC130" s="17"/>
      <c r="BD130" s="17">
        <v>46</v>
      </c>
      <c r="BE130" s="17">
        <v>3</v>
      </c>
      <c r="BF130" s="17">
        <v>56</v>
      </c>
      <c r="BG130" s="17">
        <v>3</v>
      </c>
      <c r="BH130" s="18">
        <f>D130+F130+H130+J130+L130+N130+P130+R130+T130+V130+X130+Z130+AB130+AD130+AF130+AH130+AJ130+AL130+AN130+AP130+AR130+AT130+AV130+AX130+AZ130+BB130+BD130+BF130</f>
        <v>176</v>
      </c>
      <c r="BI130" s="18">
        <f>E130+G130+I130+K130+M130+O130+Q130+S130+U130+W130+Y130+AA130+AC130+AE130+AG130+AI130+AK130+AM130+AO130+AQ130+AS130+AU130+AW130+AY130+BA130+BC130+BE130+BG130</f>
        <v>8</v>
      </c>
      <c r="BJ130" s="19">
        <f>COUNT(D130,F130,H130,J130,L130,N130,P130,R130,T130,V130,X130,Z130,AB130,AD130,AF130,AH130,AJ130,AL130,AN130,AP130,AR130,AT130,AV130,AX130,AZ130,BB130,BD130,BF130)</f>
        <v>4</v>
      </c>
      <c r="BK130" s="20">
        <f>BH130/BJ130</f>
        <v>44</v>
      </c>
      <c r="BM130"/>
    </row>
    <row r="131" spans="1:65" ht="12.75">
      <c r="A131" s="15">
        <v>3520</v>
      </c>
      <c r="B131" s="16" t="s">
        <v>643</v>
      </c>
      <c r="C131" s="16" t="s">
        <v>426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7"/>
      <c r="Q131" s="17"/>
      <c r="R131" s="17">
        <v>80</v>
      </c>
      <c r="S131" s="17">
        <v>7</v>
      </c>
      <c r="T131" s="17">
        <v>71</v>
      </c>
      <c r="U131" s="17">
        <v>6</v>
      </c>
      <c r="V131" s="17">
        <v>75</v>
      </c>
      <c r="W131" s="17">
        <v>6</v>
      </c>
      <c r="X131" s="17">
        <v>59</v>
      </c>
      <c r="Y131" s="17">
        <v>3</v>
      </c>
      <c r="Z131" s="17"/>
      <c r="AA131" s="17"/>
      <c r="AB131" s="17">
        <v>59</v>
      </c>
      <c r="AC131" s="17">
        <v>4</v>
      </c>
      <c r="AD131" s="17"/>
      <c r="AE131" s="17"/>
      <c r="AF131" s="17">
        <v>56</v>
      </c>
      <c r="AG131" s="17">
        <v>2</v>
      </c>
      <c r="AH131" s="17">
        <v>65</v>
      </c>
      <c r="AI131" s="17">
        <v>4</v>
      </c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8">
        <f>D131+F131+H131+J131+L131+N131+P131+R131+T131+V131+X131+Z131+AB131+AD131+AF131+AH131+AJ131+AL131+AN131+AP131+AR131+AT131+AV131+AX131+AZ131+BB131+BD131+BF131</f>
        <v>465</v>
      </c>
      <c r="BI131" s="18">
        <f>E131+G131+I131+K131+M131+O131+Q131+S131+U131+W131+Y131+AA131+AC131+AE131+AG131+AI131+AK131+AM131+AO131+AQ131+AS131+AU131+AW131+AY131+BA131+BC131+BE131+BG131</f>
        <v>32</v>
      </c>
      <c r="BJ131" s="19">
        <f>COUNT(D131,F131,H131,J131,L131,N131,P131,R131,T131,V131,X131,Z131,AB131,AD131,AF131,AH131,AJ131,AL131,AN131,AP131,AR131,AT131,AV131,AX131,AZ131,BB131,BD131,BF131)</f>
        <v>7</v>
      </c>
      <c r="BK131" s="20">
        <f>BH131/BJ131</f>
        <v>66.42857142857143</v>
      </c>
      <c r="BM131" t="s">
        <v>18</v>
      </c>
    </row>
    <row r="132" spans="1:65" ht="12.75">
      <c r="A132" s="15">
        <v>6236</v>
      </c>
      <c r="B132" s="16" t="s">
        <v>425</v>
      </c>
      <c r="C132" s="16" t="s">
        <v>426</v>
      </c>
      <c r="D132" s="15">
        <v>71</v>
      </c>
      <c r="E132" s="15">
        <v>6</v>
      </c>
      <c r="F132" s="15">
        <v>78</v>
      </c>
      <c r="G132" s="15">
        <v>6</v>
      </c>
      <c r="H132" s="15">
        <v>64</v>
      </c>
      <c r="I132" s="15">
        <v>4</v>
      </c>
      <c r="J132" s="15">
        <v>76</v>
      </c>
      <c r="K132" s="15">
        <v>6</v>
      </c>
      <c r="L132" s="15">
        <v>74</v>
      </c>
      <c r="M132" s="15">
        <v>6</v>
      </c>
      <c r="N132" s="15">
        <v>70</v>
      </c>
      <c r="O132" s="15">
        <v>5</v>
      </c>
      <c r="P132" s="17">
        <v>78</v>
      </c>
      <c r="Q132" s="17">
        <v>7</v>
      </c>
      <c r="R132" s="17">
        <v>74</v>
      </c>
      <c r="S132" s="17">
        <v>6</v>
      </c>
      <c r="T132" s="17">
        <v>66</v>
      </c>
      <c r="U132" s="17">
        <v>5</v>
      </c>
      <c r="V132" s="17">
        <v>44</v>
      </c>
      <c r="W132" s="17">
        <v>2</v>
      </c>
      <c r="X132" s="17"/>
      <c r="Y132" s="17"/>
      <c r="Z132" s="17">
        <v>67</v>
      </c>
      <c r="AA132" s="17">
        <v>5</v>
      </c>
      <c r="AB132" s="17">
        <v>65</v>
      </c>
      <c r="AC132" s="17">
        <v>4</v>
      </c>
      <c r="AD132" s="17">
        <v>54</v>
      </c>
      <c r="AE132" s="17">
        <v>4</v>
      </c>
      <c r="AF132" s="17">
        <v>64</v>
      </c>
      <c r="AG132" s="17">
        <v>5</v>
      </c>
      <c r="AH132" s="17">
        <v>74</v>
      </c>
      <c r="AI132" s="17">
        <v>6</v>
      </c>
      <c r="AJ132" s="17">
        <v>82</v>
      </c>
      <c r="AK132" s="17">
        <v>7</v>
      </c>
      <c r="AL132" s="17">
        <v>74</v>
      </c>
      <c r="AM132" s="17">
        <v>6</v>
      </c>
      <c r="AN132" s="17">
        <v>71</v>
      </c>
      <c r="AO132" s="17">
        <v>6</v>
      </c>
      <c r="AP132" s="17">
        <v>86</v>
      </c>
      <c r="AQ132" s="17">
        <v>8</v>
      </c>
      <c r="AR132" s="17">
        <v>58</v>
      </c>
      <c r="AS132" s="17">
        <v>3</v>
      </c>
      <c r="AT132" s="17">
        <v>71</v>
      </c>
      <c r="AU132" s="17">
        <v>6</v>
      </c>
      <c r="AV132" s="17"/>
      <c r="AW132" s="17"/>
      <c r="AX132" s="17"/>
      <c r="AY132" s="17"/>
      <c r="AZ132" s="17">
        <v>52</v>
      </c>
      <c r="BA132" s="17">
        <v>3</v>
      </c>
      <c r="BB132" s="17">
        <v>90</v>
      </c>
      <c r="BC132" s="17">
        <v>9</v>
      </c>
      <c r="BD132" s="17">
        <v>80</v>
      </c>
      <c r="BE132" s="17">
        <v>7</v>
      </c>
      <c r="BF132" s="17">
        <v>68</v>
      </c>
      <c r="BG132" s="17">
        <v>5</v>
      </c>
      <c r="BH132" s="18">
        <f t="shared" si="24"/>
        <v>1751</v>
      </c>
      <c r="BI132" s="18">
        <f t="shared" si="25"/>
        <v>137</v>
      </c>
      <c r="BJ132" s="19">
        <f t="shared" si="26"/>
        <v>25</v>
      </c>
      <c r="BK132" s="20">
        <f t="shared" si="27"/>
        <v>70.04</v>
      </c>
      <c r="BM132"/>
    </row>
    <row r="133" spans="1:65" ht="12.75">
      <c r="A133" s="15">
        <v>7067</v>
      </c>
      <c r="B133" s="16" t="s">
        <v>427</v>
      </c>
      <c r="C133" s="16" t="s">
        <v>426</v>
      </c>
      <c r="D133" s="15">
        <v>64</v>
      </c>
      <c r="E133" s="15">
        <v>4</v>
      </c>
      <c r="F133" s="15">
        <v>67</v>
      </c>
      <c r="G133" s="15">
        <v>5</v>
      </c>
      <c r="H133" s="15">
        <v>69</v>
      </c>
      <c r="I133" s="15">
        <v>5</v>
      </c>
      <c r="J133" s="15">
        <v>76</v>
      </c>
      <c r="K133" s="15">
        <v>7</v>
      </c>
      <c r="L133" s="15">
        <v>77</v>
      </c>
      <c r="M133" s="15">
        <v>7</v>
      </c>
      <c r="N133" s="15">
        <v>62</v>
      </c>
      <c r="O133" s="15">
        <v>4</v>
      </c>
      <c r="P133" s="17">
        <v>70</v>
      </c>
      <c r="Q133" s="17">
        <v>6</v>
      </c>
      <c r="R133" s="17">
        <v>74</v>
      </c>
      <c r="S133" s="17">
        <v>6</v>
      </c>
      <c r="T133" s="17"/>
      <c r="U133" s="17"/>
      <c r="V133" s="17">
        <v>53</v>
      </c>
      <c r="W133" s="17">
        <v>3</v>
      </c>
      <c r="X133" s="17">
        <v>86</v>
      </c>
      <c r="Y133" s="17">
        <v>8</v>
      </c>
      <c r="Z133" s="17">
        <v>64</v>
      </c>
      <c r="AA133" s="17">
        <v>4</v>
      </c>
      <c r="AB133" s="17">
        <v>64</v>
      </c>
      <c r="AC133" s="17">
        <v>3</v>
      </c>
      <c r="AD133" s="17">
        <v>72</v>
      </c>
      <c r="AE133" s="17">
        <v>6</v>
      </c>
      <c r="AF133" s="17">
        <v>66</v>
      </c>
      <c r="AG133" s="17">
        <v>4</v>
      </c>
      <c r="AH133" s="17">
        <v>70</v>
      </c>
      <c r="AI133" s="17">
        <v>5</v>
      </c>
      <c r="AJ133" s="17">
        <v>53</v>
      </c>
      <c r="AK133" s="17">
        <v>3</v>
      </c>
      <c r="AL133" s="17">
        <v>57</v>
      </c>
      <c r="AM133" s="17">
        <v>4</v>
      </c>
      <c r="AN133" s="17">
        <v>70</v>
      </c>
      <c r="AO133" s="17">
        <v>6</v>
      </c>
      <c r="AP133" s="17">
        <v>56</v>
      </c>
      <c r="AQ133" s="17">
        <v>3</v>
      </c>
      <c r="AR133" s="17">
        <v>46</v>
      </c>
      <c r="AS133" s="17">
        <v>1</v>
      </c>
      <c r="AT133" s="17">
        <v>60</v>
      </c>
      <c r="AU133" s="17">
        <v>4</v>
      </c>
      <c r="AV133" s="17">
        <v>70</v>
      </c>
      <c r="AW133" s="17">
        <v>5</v>
      </c>
      <c r="AX133" s="17">
        <v>66</v>
      </c>
      <c r="AY133" s="17">
        <v>4</v>
      </c>
      <c r="AZ133" s="17">
        <v>67</v>
      </c>
      <c r="BA133" s="17">
        <v>6</v>
      </c>
      <c r="BB133" s="17">
        <v>69</v>
      </c>
      <c r="BC133" s="17">
        <v>5</v>
      </c>
      <c r="BD133" s="17"/>
      <c r="BE133" s="17"/>
      <c r="BF133" s="17"/>
      <c r="BG133" s="17"/>
      <c r="BH133" s="18">
        <f t="shared" si="24"/>
        <v>1648</v>
      </c>
      <c r="BI133" s="18">
        <f t="shared" si="25"/>
        <v>118</v>
      </c>
      <c r="BJ133" s="19">
        <f t="shared" si="26"/>
        <v>25</v>
      </c>
      <c r="BK133" s="20">
        <f t="shared" si="27"/>
        <v>65.92</v>
      </c>
      <c r="BM133"/>
    </row>
    <row r="134" spans="1:65" ht="12.75">
      <c r="A134" s="15">
        <v>4111</v>
      </c>
      <c r="B134" s="16" t="s">
        <v>434</v>
      </c>
      <c r="C134" s="16" t="s">
        <v>431</v>
      </c>
      <c r="D134" s="15">
        <v>72</v>
      </c>
      <c r="E134" s="15">
        <v>5</v>
      </c>
      <c r="F134" s="15">
        <v>76</v>
      </c>
      <c r="G134" s="15">
        <v>6</v>
      </c>
      <c r="H134" s="15">
        <v>82</v>
      </c>
      <c r="I134" s="15">
        <v>7</v>
      </c>
      <c r="J134" s="15">
        <v>84</v>
      </c>
      <c r="K134" s="15">
        <v>8</v>
      </c>
      <c r="L134" s="15">
        <v>78</v>
      </c>
      <c r="M134" s="15">
        <v>6</v>
      </c>
      <c r="N134" s="15">
        <v>80</v>
      </c>
      <c r="O134" s="15">
        <v>7</v>
      </c>
      <c r="P134" s="17">
        <v>78</v>
      </c>
      <c r="Q134" s="17">
        <v>6</v>
      </c>
      <c r="R134" s="17">
        <v>72</v>
      </c>
      <c r="S134" s="17">
        <v>5</v>
      </c>
      <c r="T134" s="17">
        <v>78</v>
      </c>
      <c r="U134" s="17">
        <v>6</v>
      </c>
      <c r="V134" s="17">
        <v>76</v>
      </c>
      <c r="W134" s="17">
        <v>6</v>
      </c>
      <c r="X134" s="17">
        <v>78</v>
      </c>
      <c r="Y134" s="17">
        <v>6</v>
      </c>
      <c r="Z134" s="17">
        <v>80</v>
      </c>
      <c r="AA134" s="17">
        <v>7</v>
      </c>
      <c r="AB134" s="17">
        <v>80</v>
      </c>
      <c r="AC134" s="17">
        <v>7</v>
      </c>
      <c r="AD134" s="17">
        <v>68</v>
      </c>
      <c r="AE134" s="17">
        <v>4</v>
      </c>
      <c r="AF134" s="17">
        <v>86</v>
      </c>
      <c r="AG134" s="17">
        <v>8</v>
      </c>
      <c r="AH134" s="17">
        <v>86</v>
      </c>
      <c r="AI134" s="17">
        <v>8</v>
      </c>
      <c r="AJ134" s="17">
        <v>72</v>
      </c>
      <c r="AK134" s="17">
        <v>6</v>
      </c>
      <c r="AL134" s="17">
        <v>80</v>
      </c>
      <c r="AM134" s="17">
        <v>7</v>
      </c>
      <c r="AN134" s="17">
        <v>72</v>
      </c>
      <c r="AO134" s="17">
        <v>5</v>
      </c>
      <c r="AP134" s="17">
        <v>64</v>
      </c>
      <c r="AQ134" s="17">
        <v>4</v>
      </c>
      <c r="AR134" s="17">
        <v>80</v>
      </c>
      <c r="AS134" s="17">
        <v>7</v>
      </c>
      <c r="AT134" s="17">
        <v>82</v>
      </c>
      <c r="AU134" s="17">
        <v>7</v>
      </c>
      <c r="AV134" s="17">
        <v>74</v>
      </c>
      <c r="AW134" s="17">
        <v>6</v>
      </c>
      <c r="AX134" s="17">
        <v>80</v>
      </c>
      <c r="AY134" s="17">
        <v>7</v>
      </c>
      <c r="AZ134" s="17">
        <v>82</v>
      </c>
      <c r="BA134" s="17">
        <v>7</v>
      </c>
      <c r="BB134" s="17">
        <v>90</v>
      </c>
      <c r="BC134" s="17">
        <v>9</v>
      </c>
      <c r="BD134" s="17">
        <v>78</v>
      </c>
      <c r="BE134" s="17">
        <v>6</v>
      </c>
      <c r="BF134" s="17">
        <v>78</v>
      </c>
      <c r="BG134" s="17">
        <v>6</v>
      </c>
      <c r="BH134" s="18">
        <f t="shared" si="24"/>
        <v>2186</v>
      </c>
      <c r="BI134" s="18">
        <f t="shared" si="25"/>
        <v>179</v>
      </c>
      <c r="BJ134" s="19">
        <f t="shared" si="26"/>
        <v>28</v>
      </c>
      <c r="BK134" s="20">
        <f t="shared" si="27"/>
        <v>78.07142857142857</v>
      </c>
      <c r="BM134"/>
    </row>
    <row r="135" spans="1:65" ht="12.75">
      <c r="A135" s="15">
        <v>5410</v>
      </c>
      <c r="B135" s="16" t="s">
        <v>435</v>
      </c>
      <c r="C135" s="16" t="s">
        <v>431</v>
      </c>
      <c r="D135" s="15"/>
      <c r="E135" s="15"/>
      <c r="F135" s="15">
        <v>80</v>
      </c>
      <c r="G135" s="15">
        <v>7</v>
      </c>
      <c r="H135" s="15">
        <v>86</v>
      </c>
      <c r="I135" s="15">
        <v>8</v>
      </c>
      <c r="J135" s="15">
        <v>68</v>
      </c>
      <c r="K135" s="15">
        <v>5</v>
      </c>
      <c r="L135" s="15"/>
      <c r="M135" s="15"/>
      <c r="N135" s="15"/>
      <c r="O135" s="15"/>
      <c r="P135" s="17"/>
      <c r="Q135" s="17"/>
      <c r="R135" s="17">
        <v>49</v>
      </c>
      <c r="S135" s="17">
        <v>2</v>
      </c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8">
        <f t="shared" si="24"/>
        <v>283</v>
      </c>
      <c r="BI135" s="18">
        <f t="shared" si="25"/>
        <v>22</v>
      </c>
      <c r="BJ135" s="19">
        <f t="shared" si="26"/>
        <v>4</v>
      </c>
      <c r="BK135" s="20">
        <f t="shared" si="27"/>
        <v>70.75</v>
      </c>
      <c r="BM135" t="s">
        <v>18</v>
      </c>
    </row>
    <row r="136" spans="1:65" ht="12.75">
      <c r="A136" s="15">
        <v>6053</v>
      </c>
      <c r="B136" s="16" t="s">
        <v>433</v>
      </c>
      <c r="C136" s="16" t="s">
        <v>431</v>
      </c>
      <c r="D136" s="15">
        <v>64</v>
      </c>
      <c r="E136" s="15">
        <v>3</v>
      </c>
      <c r="F136" s="15"/>
      <c r="G136" s="15"/>
      <c r="H136" s="15">
        <v>62</v>
      </c>
      <c r="I136" s="15">
        <v>3</v>
      </c>
      <c r="J136" s="15"/>
      <c r="K136" s="15"/>
      <c r="L136" s="15"/>
      <c r="M136" s="15"/>
      <c r="N136" s="15"/>
      <c r="O136" s="15"/>
      <c r="P136" s="17"/>
      <c r="Q136" s="17"/>
      <c r="R136" s="17"/>
      <c r="S136" s="17"/>
      <c r="T136" s="17"/>
      <c r="U136" s="17"/>
      <c r="V136" s="17">
        <v>69</v>
      </c>
      <c r="W136" s="17">
        <v>6</v>
      </c>
      <c r="X136" s="17">
        <v>78</v>
      </c>
      <c r="Y136" s="17">
        <v>6</v>
      </c>
      <c r="Z136" s="17">
        <v>52</v>
      </c>
      <c r="AA136" s="17">
        <v>3</v>
      </c>
      <c r="AB136" s="17"/>
      <c r="AC136" s="17"/>
      <c r="AD136" s="17"/>
      <c r="AE136" s="17"/>
      <c r="AF136" s="17"/>
      <c r="AG136" s="17"/>
      <c r="AH136" s="17">
        <v>75</v>
      </c>
      <c r="AI136" s="17">
        <v>7</v>
      </c>
      <c r="AJ136" s="17"/>
      <c r="AK136" s="17"/>
      <c r="AL136" s="17">
        <v>65</v>
      </c>
      <c r="AM136" s="17">
        <v>5</v>
      </c>
      <c r="AN136" s="17"/>
      <c r="AO136" s="17"/>
      <c r="AP136" s="17">
        <v>60</v>
      </c>
      <c r="AQ136" s="17">
        <v>3</v>
      </c>
      <c r="AR136" s="17"/>
      <c r="AS136" s="17"/>
      <c r="AT136" s="17">
        <v>70</v>
      </c>
      <c r="AU136" s="17">
        <v>6</v>
      </c>
      <c r="AV136" s="17"/>
      <c r="AW136" s="17"/>
      <c r="AX136" s="17"/>
      <c r="AY136" s="17"/>
      <c r="AZ136" s="17"/>
      <c r="BA136" s="17"/>
      <c r="BB136" s="17">
        <v>86</v>
      </c>
      <c r="BC136" s="17">
        <v>8</v>
      </c>
      <c r="BD136" s="17">
        <v>63</v>
      </c>
      <c r="BE136" s="17">
        <v>4</v>
      </c>
      <c r="BF136" s="17">
        <v>78</v>
      </c>
      <c r="BG136" s="17">
        <v>7</v>
      </c>
      <c r="BH136" s="18">
        <f t="shared" si="24"/>
        <v>822</v>
      </c>
      <c r="BI136" s="18">
        <f t="shared" si="25"/>
        <v>61</v>
      </c>
      <c r="BJ136" s="19">
        <f t="shared" si="26"/>
        <v>12</v>
      </c>
      <c r="BK136" s="20">
        <f t="shared" si="27"/>
        <v>68.5</v>
      </c>
      <c r="BM136"/>
    </row>
    <row r="137" spans="1:65" ht="12.75">
      <c r="A137" s="15">
        <v>6322</v>
      </c>
      <c r="B137" s="16" t="s">
        <v>430</v>
      </c>
      <c r="C137" s="16" t="s">
        <v>431</v>
      </c>
      <c r="D137" s="15">
        <v>84</v>
      </c>
      <c r="E137" s="15">
        <v>8</v>
      </c>
      <c r="F137" s="15">
        <v>70</v>
      </c>
      <c r="G137" s="15">
        <v>5</v>
      </c>
      <c r="H137" s="15">
        <v>76</v>
      </c>
      <c r="I137" s="15">
        <v>6</v>
      </c>
      <c r="J137" s="15">
        <v>62</v>
      </c>
      <c r="K137" s="15">
        <v>3</v>
      </c>
      <c r="L137" s="15">
        <v>82</v>
      </c>
      <c r="M137" s="15">
        <v>7</v>
      </c>
      <c r="N137" s="15">
        <v>73</v>
      </c>
      <c r="O137" s="15">
        <v>6</v>
      </c>
      <c r="P137" s="17">
        <v>76</v>
      </c>
      <c r="Q137" s="17">
        <v>6</v>
      </c>
      <c r="R137" s="17">
        <v>78</v>
      </c>
      <c r="S137" s="17">
        <v>6</v>
      </c>
      <c r="T137" s="17">
        <v>62</v>
      </c>
      <c r="U137" s="17">
        <v>4</v>
      </c>
      <c r="V137" s="17">
        <v>60</v>
      </c>
      <c r="W137" s="17">
        <v>3</v>
      </c>
      <c r="X137" s="17">
        <v>76</v>
      </c>
      <c r="Y137" s="17">
        <v>6</v>
      </c>
      <c r="Z137" s="17">
        <v>78</v>
      </c>
      <c r="AA137" s="17">
        <v>6</v>
      </c>
      <c r="AB137" s="17">
        <v>78</v>
      </c>
      <c r="AC137" s="17">
        <v>7</v>
      </c>
      <c r="AD137" s="17">
        <v>82</v>
      </c>
      <c r="AE137" s="17">
        <v>7</v>
      </c>
      <c r="AF137" s="17">
        <v>82</v>
      </c>
      <c r="AG137" s="17">
        <v>7</v>
      </c>
      <c r="AH137" s="17">
        <v>70</v>
      </c>
      <c r="AI137" s="17">
        <v>4</v>
      </c>
      <c r="AJ137" s="17">
        <v>72</v>
      </c>
      <c r="AK137" s="17">
        <v>5</v>
      </c>
      <c r="AL137" s="17">
        <v>55</v>
      </c>
      <c r="AM137" s="17">
        <v>3</v>
      </c>
      <c r="AN137" s="17">
        <v>74</v>
      </c>
      <c r="AO137" s="17">
        <v>5</v>
      </c>
      <c r="AP137" s="17">
        <v>70</v>
      </c>
      <c r="AQ137" s="17">
        <v>4</v>
      </c>
      <c r="AR137" s="17">
        <v>78</v>
      </c>
      <c r="AS137" s="17">
        <v>6</v>
      </c>
      <c r="AT137" s="17">
        <v>73</v>
      </c>
      <c r="AU137" s="17">
        <v>6</v>
      </c>
      <c r="AV137" s="17">
        <v>71</v>
      </c>
      <c r="AW137" s="17">
        <v>5</v>
      </c>
      <c r="AX137" s="17">
        <v>70</v>
      </c>
      <c r="AY137" s="17">
        <v>5</v>
      </c>
      <c r="AZ137" s="17">
        <v>68</v>
      </c>
      <c r="BA137" s="17">
        <v>5</v>
      </c>
      <c r="BB137" s="17">
        <v>76</v>
      </c>
      <c r="BC137" s="17">
        <v>7</v>
      </c>
      <c r="BD137" s="17"/>
      <c r="BE137" s="17"/>
      <c r="BF137" s="17"/>
      <c r="BG137" s="17"/>
      <c r="BH137" s="18">
        <f t="shared" si="24"/>
        <v>1896</v>
      </c>
      <c r="BI137" s="18">
        <f t="shared" si="25"/>
        <v>142</v>
      </c>
      <c r="BJ137" s="19">
        <f t="shared" si="26"/>
        <v>26</v>
      </c>
      <c r="BK137" s="20">
        <f t="shared" si="27"/>
        <v>72.92307692307692</v>
      </c>
      <c r="BM137"/>
    </row>
    <row r="138" spans="1:65" ht="12.75">
      <c r="A138" s="15">
        <v>6601</v>
      </c>
      <c r="B138" s="16" t="s">
        <v>619</v>
      </c>
      <c r="C138" s="16" t="s">
        <v>431</v>
      </c>
      <c r="D138" s="15"/>
      <c r="E138" s="15"/>
      <c r="F138" s="15"/>
      <c r="G138" s="15"/>
      <c r="H138" s="15"/>
      <c r="I138" s="15"/>
      <c r="J138" s="15"/>
      <c r="K138" s="15"/>
      <c r="L138" s="15">
        <v>68</v>
      </c>
      <c r="M138" s="15">
        <v>5</v>
      </c>
      <c r="N138" s="15">
        <v>53</v>
      </c>
      <c r="O138" s="15">
        <v>3</v>
      </c>
      <c r="P138" s="17">
        <v>71</v>
      </c>
      <c r="Q138" s="17">
        <v>6</v>
      </c>
      <c r="R138" s="17"/>
      <c r="S138" s="17"/>
      <c r="T138" s="17">
        <v>59</v>
      </c>
      <c r="U138" s="17">
        <v>4</v>
      </c>
      <c r="V138" s="17"/>
      <c r="W138" s="17"/>
      <c r="X138" s="17"/>
      <c r="Y138" s="17"/>
      <c r="Z138" s="17">
        <v>66</v>
      </c>
      <c r="AA138" s="17">
        <v>4</v>
      </c>
      <c r="AB138" s="17">
        <v>70</v>
      </c>
      <c r="AC138" s="17">
        <v>5</v>
      </c>
      <c r="AD138" s="17">
        <v>58</v>
      </c>
      <c r="AE138" s="17">
        <v>3</v>
      </c>
      <c r="AF138" s="17">
        <v>71</v>
      </c>
      <c r="AG138" s="17">
        <v>5</v>
      </c>
      <c r="AH138" s="17"/>
      <c r="AI138" s="17"/>
      <c r="AJ138" s="17">
        <v>75</v>
      </c>
      <c r="AK138" s="17">
        <v>6</v>
      </c>
      <c r="AL138" s="17"/>
      <c r="AM138" s="17"/>
      <c r="AN138" s="17">
        <v>74</v>
      </c>
      <c r="AO138" s="17">
        <v>6</v>
      </c>
      <c r="AP138" s="17"/>
      <c r="AQ138" s="17"/>
      <c r="AR138" s="17">
        <v>76</v>
      </c>
      <c r="AS138" s="17">
        <v>6</v>
      </c>
      <c r="AT138" s="17"/>
      <c r="AU138" s="17"/>
      <c r="AV138" s="17">
        <v>74</v>
      </c>
      <c r="AW138" s="17">
        <v>6</v>
      </c>
      <c r="AX138" s="17">
        <v>77</v>
      </c>
      <c r="AY138" s="17">
        <v>7</v>
      </c>
      <c r="AZ138" s="17">
        <v>70</v>
      </c>
      <c r="BA138" s="17">
        <v>5</v>
      </c>
      <c r="BB138" s="17"/>
      <c r="BC138" s="17"/>
      <c r="BD138" s="17">
        <v>76</v>
      </c>
      <c r="BE138" s="17">
        <v>7</v>
      </c>
      <c r="BF138" s="17">
        <v>71</v>
      </c>
      <c r="BG138" s="17">
        <v>5</v>
      </c>
      <c r="BH138" s="18">
        <f>D138+F138+H138+J138+L138+N138+P138+R138+T138+V138+X138+Z138+AB138+AD138+AF138+AH138+AJ138+AL138+AN138+AP138+AR138+AT138+AV138+AX138+AZ138+BB138+BD138+BF138</f>
        <v>1109</v>
      </c>
      <c r="BI138" s="18">
        <f>E138+G138+I138+K138+M138+O138+Q138+S138+U138+W138+Y138+AA138+AC138+AE138+AG138+AI138+AK138+AM138+AO138+AQ138+AS138+AU138+AW138+AY138+BA138+BC138+BE138+BG138</f>
        <v>83</v>
      </c>
      <c r="BJ138" s="19">
        <f>COUNT(D138,F138,H138,J138,L138,N138,P138,R138,T138,V138,X138,Z138,AB138,AD138,AF138,AH138,AJ138,AL138,AN138,AP138,AR138,AT138,AV138,AX138,AZ138,BB138,BD138,BF138)</f>
        <v>16</v>
      </c>
      <c r="BK138" s="20">
        <f>BH138/BJ138</f>
        <v>69.3125</v>
      </c>
      <c r="BM138"/>
    </row>
    <row r="139" spans="1:65" ht="12.75">
      <c r="A139" s="15">
        <v>6621</v>
      </c>
      <c r="B139" s="16" t="s">
        <v>432</v>
      </c>
      <c r="C139" s="16" t="s">
        <v>431</v>
      </c>
      <c r="D139" s="15">
        <v>72</v>
      </c>
      <c r="E139" s="15">
        <v>6</v>
      </c>
      <c r="F139" s="15">
        <v>70</v>
      </c>
      <c r="G139" s="15">
        <v>5</v>
      </c>
      <c r="H139" s="15"/>
      <c r="I139" s="15"/>
      <c r="J139" s="15">
        <v>55</v>
      </c>
      <c r="K139" s="15">
        <v>2</v>
      </c>
      <c r="L139" s="15">
        <v>61</v>
      </c>
      <c r="M139" s="15">
        <v>3</v>
      </c>
      <c r="N139" s="15">
        <v>70</v>
      </c>
      <c r="O139" s="15">
        <v>5</v>
      </c>
      <c r="P139" s="17">
        <v>78</v>
      </c>
      <c r="Q139" s="17">
        <v>6</v>
      </c>
      <c r="R139" s="17">
        <v>60</v>
      </c>
      <c r="S139" s="17">
        <v>3</v>
      </c>
      <c r="T139" s="17">
        <v>80</v>
      </c>
      <c r="U139" s="17">
        <v>7</v>
      </c>
      <c r="V139" s="17">
        <v>64</v>
      </c>
      <c r="W139" s="17">
        <v>4</v>
      </c>
      <c r="X139" s="17">
        <v>75</v>
      </c>
      <c r="Y139" s="17">
        <v>6</v>
      </c>
      <c r="Z139" s="17"/>
      <c r="AA139" s="17"/>
      <c r="AB139" s="17">
        <v>66</v>
      </c>
      <c r="AC139" s="17">
        <v>4</v>
      </c>
      <c r="AD139" s="17">
        <v>86</v>
      </c>
      <c r="AE139" s="17">
        <v>8</v>
      </c>
      <c r="AF139" s="17">
        <v>78</v>
      </c>
      <c r="AG139" s="17">
        <v>6</v>
      </c>
      <c r="AH139" s="17">
        <v>74</v>
      </c>
      <c r="AI139" s="17">
        <v>5</v>
      </c>
      <c r="AJ139" s="17">
        <v>86</v>
      </c>
      <c r="AK139" s="17">
        <v>8</v>
      </c>
      <c r="AL139" s="17">
        <v>90</v>
      </c>
      <c r="AM139" s="17">
        <v>9</v>
      </c>
      <c r="AN139" s="17">
        <v>75</v>
      </c>
      <c r="AO139" s="17">
        <v>6</v>
      </c>
      <c r="AP139" s="17">
        <v>68</v>
      </c>
      <c r="AQ139" s="17">
        <v>5</v>
      </c>
      <c r="AR139" s="17">
        <v>76</v>
      </c>
      <c r="AS139" s="17">
        <v>6</v>
      </c>
      <c r="AT139" s="17">
        <v>72</v>
      </c>
      <c r="AU139" s="17">
        <v>5</v>
      </c>
      <c r="AV139" s="17">
        <v>74</v>
      </c>
      <c r="AW139" s="17">
        <v>6</v>
      </c>
      <c r="AX139" s="17">
        <v>72</v>
      </c>
      <c r="AY139" s="17">
        <v>5</v>
      </c>
      <c r="AZ139" s="17">
        <v>70</v>
      </c>
      <c r="BA139" s="17">
        <v>5</v>
      </c>
      <c r="BB139" s="17">
        <v>76</v>
      </c>
      <c r="BC139" s="17">
        <v>6</v>
      </c>
      <c r="BD139" s="17">
        <v>80</v>
      </c>
      <c r="BE139" s="17">
        <v>7</v>
      </c>
      <c r="BF139" s="17">
        <v>66</v>
      </c>
      <c r="BG139" s="17">
        <v>4</v>
      </c>
      <c r="BH139" s="18">
        <f t="shared" si="24"/>
        <v>1894</v>
      </c>
      <c r="BI139" s="18">
        <f t="shared" si="25"/>
        <v>142</v>
      </c>
      <c r="BJ139" s="19">
        <f t="shared" si="26"/>
        <v>26</v>
      </c>
      <c r="BK139" s="20">
        <f t="shared" si="27"/>
        <v>72.84615384615384</v>
      </c>
      <c r="BM139"/>
    </row>
  </sheetData>
  <sheetProtection/>
  <conditionalFormatting sqref="BF1:BF65536 BD1:BD65536 BB1:BB65536 AZ1:AZ65536 AX1:AX65536 AV1:AV65536 AT1:AT65536 AR1:AR65536 AP1:AP65536 AN1:AN65536 AL1:AL65536 AJ1:AJ65536 AF1:AF65536 AD1:AD65536 AB1:AB65536 Z1:Z65536 X1:X65536 V1:V65536 T1:T65536 F1:F65536 D1:D65536 R1:R65536 P1:P65536 N1:N65536 L1:L65536 J1:J65536 H1:H65536 AH1:AH65536">
    <cfRule type="cellIs" priority="15" dxfId="10" operator="equal" stopIfTrue="1">
      <formula>90</formula>
    </cfRule>
  </conditionalFormatting>
  <conditionalFormatting sqref="E1:E65536 G1:G65536 I1:I65536 K1:K65536 M1:M65536 O1:O65536 Q1:Q65536 S1:BG65536">
    <cfRule type="cellIs" priority="14" dxfId="1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10</v>
      </c>
      <c r="C1" s="3" t="s">
        <v>42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20</v>
      </c>
      <c r="X1" s="5" t="s">
        <v>21</v>
      </c>
      <c r="AB1" s="5" t="s">
        <v>22</v>
      </c>
      <c r="AF1" s="5" t="s">
        <v>23</v>
      </c>
      <c r="AJ1" s="5" t="s">
        <v>24</v>
      </c>
      <c r="AN1" s="5" t="s">
        <v>25</v>
      </c>
      <c r="AR1" s="5" t="s">
        <v>26</v>
      </c>
      <c r="AV1" s="5" t="s">
        <v>27</v>
      </c>
      <c r="AZ1" s="5" t="s">
        <v>28</v>
      </c>
      <c r="BD1" s="5" t="s">
        <v>29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19</v>
      </c>
      <c r="D3" s="4" t="s">
        <v>11</v>
      </c>
      <c r="F3" s="4" t="s">
        <v>12</v>
      </c>
      <c r="H3" s="4" t="s">
        <v>11</v>
      </c>
      <c r="J3" s="4" t="s">
        <v>12</v>
      </c>
      <c r="L3" s="4" t="s">
        <v>11</v>
      </c>
      <c r="N3" s="4" t="s">
        <v>12</v>
      </c>
      <c r="P3" s="4" t="s">
        <v>11</v>
      </c>
      <c r="Q3" s="4"/>
      <c r="R3" s="4" t="s">
        <v>12</v>
      </c>
      <c r="T3" s="4" t="s">
        <v>11</v>
      </c>
      <c r="U3" s="4"/>
      <c r="V3" s="4" t="s">
        <v>12</v>
      </c>
      <c r="X3" s="4" t="s">
        <v>11</v>
      </c>
      <c r="Y3" s="4"/>
      <c r="Z3" s="4" t="s">
        <v>12</v>
      </c>
      <c r="AB3" s="4" t="s">
        <v>11</v>
      </c>
      <c r="AC3" s="4"/>
      <c r="AD3" s="4" t="s">
        <v>12</v>
      </c>
      <c r="AF3" s="4" t="s">
        <v>11</v>
      </c>
      <c r="AG3" s="4"/>
      <c r="AH3" s="4" t="s">
        <v>12</v>
      </c>
      <c r="AJ3" s="4" t="s">
        <v>11</v>
      </c>
      <c r="AK3" s="4"/>
      <c r="AL3" s="4" t="s">
        <v>12</v>
      </c>
      <c r="AN3" s="4" t="s">
        <v>11</v>
      </c>
      <c r="AO3" s="4"/>
      <c r="AP3" s="4" t="s">
        <v>12</v>
      </c>
      <c r="AR3" s="4" t="s">
        <v>11</v>
      </c>
      <c r="AS3" s="4"/>
      <c r="AT3" s="4" t="s">
        <v>12</v>
      </c>
      <c r="AV3" s="4" t="s">
        <v>11</v>
      </c>
      <c r="AW3" s="4"/>
      <c r="AX3" s="4" t="s">
        <v>12</v>
      </c>
      <c r="AZ3" s="4" t="s">
        <v>11</v>
      </c>
      <c r="BA3" s="4"/>
      <c r="BB3" s="4" t="s">
        <v>12</v>
      </c>
      <c r="BD3" s="4" t="s">
        <v>11</v>
      </c>
      <c r="BE3" s="4"/>
      <c r="BF3" s="4" t="s">
        <v>12</v>
      </c>
    </row>
    <row r="4" spans="1:63" s="2" customFormat="1" ht="12.75">
      <c r="A4" s="11" t="s">
        <v>13</v>
      </c>
      <c r="B4" s="12" t="s">
        <v>14</v>
      </c>
      <c r="C4" s="13" t="s">
        <v>0</v>
      </c>
      <c r="D4" s="14" t="s">
        <v>15</v>
      </c>
      <c r="E4" s="14" t="s">
        <v>16</v>
      </c>
      <c r="F4" s="14" t="s">
        <v>15</v>
      </c>
      <c r="G4" s="14" t="s">
        <v>16</v>
      </c>
      <c r="H4" s="14" t="s">
        <v>15</v>
      </c>
      <c r="I4" s="14" t="s">
        <v>16</v>
      </c>
      <c r="J4" s="14" t="s">
        <v>15</v>
      </c>
      <c r="K4" s="14" t="s">
        <v>16</v>
      </c>
      <c r="L4" s="14" t="s">
        <v>15</v>
      </c>
      <c r="M4" s="14" t="s">
        <v>16</v>
      </c>
      <c r="N4" s="14" t="s">
        <v>15</v>
      </c>
      <c r="O4" s="14" t="s">
        <v>16</v>
      </c>
      <c r="P4" s="14" t="s">
        <v>15</v>
      </c>
      <c r="Q4" s="14" t="s">
        <v>16</v>
      </c>
      <c r="R4" s="14" t="s">
        <v>15</v>
      </c>
      <c r="S4" s="14" t="s">
        <v>16</v>
      </c>
      <c r="T4" s="14" t="s">
        <v>15</v>
      </c>
      <c r="U4" s="14" t="s">
        <v>16</v>
      </c>
      <c r="V4" s="14" t="s">
        <v>15</v>
      </c>
      <c r="W4" s="14" t="s">
        <v>16</v>
      </c>
      <c r="X4" s="14" t="s">
        <v>15</v>
      </c>
      <c r="Y4" s="14" t="s">
        <v>16</v>
      </c>
      <c r="Z4" s="14" t="s">
        <v>15</v>
      </c>
      <c r="AA4" s="14" t="s">
        <v>16</v>
      </c>
      <c r="AB4" s="14" t="s">
        <v>15</v>
      </c>
      <c r="AC4" s="14" t="s">
        <v>16</v>
      </c>
      <c r="AD4" s="14" t="s">
        <v>15</v>
      </c>
      <c r="AE4" s="14" t="s">
        <v>16</v>
      </c>
      <c r="AF4" s="14" t="s">
        <v>15</v>
      </c>
      <c r="AG4" s="14" t="s">
        <v>16</v>
      </c>
      <c r="AH4" s="14" t="s">
        <v>15</v>
      </c>
      <c r="AI4" s="14" t="s">
        <v>16</v>
      </c>
      <c r="AJ4" s="14" t="s">
        <v>15</v>
      </c>
      <c r="AK4" s="14" t="s">
        <v>16</v>
      </c>
      <c r="AL4" s="14" t="s">
        <v>15</v>
      </c>
      <c r="AM4" s="14" t="s">
        <v>16</v>
      </c>
      <c r="AN4" s="14" t="s">
        <v>15</v>
      </c>
      <c r="AO4" s="14" t="s">
        <v>16</v>
      </c>
      <c r="AP4" s="14" t="s">
        <v>15</v>
      </c>
      <c r="AQ4" s="14" t="s">
        <v>16</v>
      </c>
      <c r="AR4" s="14" t="s">
        <v>15</v>
      </c>
      <c r="AS4" s="14" t="s">
        <v>16</v>
      </c>
      <c r="AT4" s="14" t="s">
        <v>15</v>
      </c>
      <c r="AU4" s="14" t="s">
        <v>16</v>
      </c>
      <c r="AV4" s="14" t="s">
        <v>15</v>
      </c>
      <c r="AW4" s="14" t="s">
        <v>16</v>
      </c>
      <c r="AX4" s="14" t="s">
        <v>15</v>
      </c>
      <c r="AY4" s="14" t="s">
        <v>16</v>
      </c>
      <c r="AZ4" s="14" t="s">
        <v>15</v>
      </c>
      <c r="BA4" s="14" t="s">
        <v>16</v>
      </c>
      <c r="BB4" s="14" t="s">
        <v>15</v>
      </c>
      <c r="BC4" s="14" t="s">
        <v>16</v>
      </c>
      <c r="BD4" s="14" t="s">
        <v>15</v>
      </c>
      <c r="BE4" s="14" t="s">
        <v>16</v>
      </c>
      <c r="BF4" s="14" t="s">
        <v>15</v>
      </c>
      <c r="BG4" s="14" t="s">
        <v>16</v>
      </c>
      <c r="BH4" s="13" t="s">
        <v>2</v>
      </c>
      <c r="BI4" s="12" t="s">
        <v>17</v>
      </c>
      <c r="BJ4" s="12" t="s">
        <v>3</v>
      </c>
      <c r="BK4" s="12" t="s">
        <v>1</v>
      </c>
    </row>
    <row r="5" spans="1:65" ht="12.75">
      <c r="A5" s="15">
        <v>6773</v>
      </c>
      <c r="B5" s="16" t="s">
        <v>201</v>
      </c>
      <c r="C5" s="16" t="s">
        <v>206</v>
      </c>
      <c r="D5" s="15">
        <v>63</v>
      </c>
      <c r="E5" s="15">
        <v>4</v>
      </c>
      <c r="F5" s="15">
        <v>66</v>
      </c>
      <c r="G5" s="15">
        <v>5</v>
      </c>
      <c r="H5" s="15">
        <v>70</v>
      </c>
      <c r="I5" s="15">
        <v>5</v>
      </c>
      <c r="J5" s="15">
        <v>63</v>
      </c>
      <c r="K5" s="15">
        <v>4</v>
      </c>
      <c r="L5" s="15">
        <v>63</v>
      </c>
      <c r="M5" s="15">
        <v>4</v>
      </c>
      <c r="N5" s="15">
        <v>80</v>
      </c>
      <c r="O5" s="15">
        <v>7</v>
      </c>
      <c r="P5" s="17">
        <v>73</v>
      </c>
      <c r="Q5" s="17">
        <v>6</v>
      </c>
      <c r="R5" s="17">
        <v>66</v>
      </c>
      <c r="S5" s="17">
        <v>5</v>
      </c>
      <c r="T5" s="17">
        <v>67</v>
      </c>
      <c r="U5" s="17">
        <v>4</v>
      </c>
      <c r="V5" s="17">
        <v>80</v>
      </c>
      <c r="W5" s="17">
        <v>7</v>
      </c>
      <c r="X5" s="17">
        <v>57</v>
      </c>
      <c r="Y5" s="17">
        <v>2</v>
      </c>
      <c r="Z5" s="17">
        <v>66</v>
      </c>
      <c r="AA5" s="17">
        <v>3</v>
      </c>
      <c r="AB5" s="17">
        <v>56</v>
      </c>
      <c r="AC5" s="17">
        <v>3</v>
      </c>
      <c r="AD5" s="17">
        <v>70</v>
      </c>
      <c r="AE5" s="17">
        <v>4</v>
      </c>
      <c r="AF5" s="17">
        <v>68</v>
      </c>
      <c r="AG5" s="17">
        <v>4</v>
      </c>
      <c r="AH5" s="17">
        <v>80</v>
      </c>
      <c r="AI5" s="17">
        <v>7</v>
      </c>
      <c r="AJ5" s="17">
        <v>78</v>
      </c>
      <c r="AK5" s="17">
        <v>6</v>
      </c>
      <c r="AL5" s="17">
        <v>61</v>
      </c>
      <c r="AM5" s="17">
        <v>4</v>
      </c>
      <c r="AN5" s="17">
        <v>68</v>
      </c>
      <c r="AO5" s="17">
        <v>4</v>
      </c>
      <c r="AP5" s="17">
        <v>82</v>
      </c>
      <c r="AQ5" s="17">
        <v>7</v>
      </c>
      <c r="AR5" s="17">
        <v>83</v>
      </c>
      <c r="AS5" s="17">
        <v>8</v>
      </c>
      <c r="AT5" s="17">
        <v>72</v>
      </c>
      <c r="AU5" s="17">
        <v>5</v>
      </c>
      <c r="AV5" s="17">
        <v>78</v>
      </c>
      <c r="AW5" s="17">
        <v>7</v>
      </c>
      <c r="AX5" s="17">
        <v>63</v>
      </c>
      <c r="AY5" s="17">
        <v>4</v>
      </c>
      <c r="AZ5" s="17"/>
      <c r="BA5" s="17"/>
      <c r="BB5" s="17"/>
      <c r="BC5" s="17"/>
      <c r="BD5" s="17"/>
      <c r="BE5" s="17"/>
      <c r="BF5" s="17">
        <v>70</v>
      </c>
      <c r="BG5" s="17">
        <v>4</v>
      </c>
      <c r="BH5" s="18">
        <f aca="true" t="shared" si="0" ref="BH5:BH53">D5+F5+H5+J5+L5+N5+P5+R5+T5+V5+X5+Z5+AB5+AD5+AF5+AH5+AJ5+AL5+AN5+AP5+AR5+AT5+AV5+AX5+AZ5+BB5+BD5+BF5</f>
        <v>1743</v>
      </c>
      <c r="BI5" s="18">
        <f aca="true" t="shared" si="1" ref="BI5:BI53">E5+G5+I5+K5+M5+O5+Q5+S5+U5+W5+Y5+AA5+AC5+AE5+AG5+AI5+AK5+AM5+AO5+AQ5+AS5+AU5+AW5+AY5+BA5+BC5+BE5+BG5</f>
        <v>123</v>
      </c>
      <c r="BJ5" s="19">
        <f aca="true" t="shared" si="2" ref="BJ5:BJ53">COUNT(D5,F5,H5,J5,L5,N5,P5,R5,T5,V5,X5,Z5,AB5,AD5,AF5,AH5,AJ5,AL5,AN5,AP5,AR5,AT5,AV5,AX5,AZ5,BB5,BD5,BF5)</f>
        <v>25</v>
      </c>
      <c r="BK5" s="20">
        <f aca="true" t="shared" si="3" ref="BK5:BK53">BH5/BJ5</f>
        <v>69.72</v>
      </c>
      <c r="BM5"/>
    </row>
    <row r="6" spans="1:65" ht="12.75">
      <c r="A6" s="15">
        <v>6775</v>
      </c>
      <c r="B6" s="16" t="s">
        <v>207</v>
      </c>
      <c r="C6" s="16" t="s">
        <v>206</v>
      </c>
      <c r="D6" s="15">
        <v>74</v>
      </c>
      <c r="E6" s="15">
        <v>6</v>
      </c>
      <c r="F6" s="15">
        <v>86</v>
      </c>
      <c r="G6" s="15">
        <v>8</v>
      </c>
      <c r="H6" s="15"/>
      <c r="I6" s="15"/>
      <c r="J6" s="15">
        <v>75</v>
      </c>
      <c r="K6" s="15">
        <v>6</v>
      </c>
      <c r="L6" s="15">
        <v>68</v>
      </c>
      <c r="M6" s="15">
        <v>4</v>
      </c>
      <c r="N6" s="15">
        <v>70</v>
      </c>
      <c r="O6" s="15">
        <v>4</v>
      </c>
      <c r="P6" s="17">
        <v>76</v>
      </c>
      <c r="Q6" s="17">
        <v>6</v>
      </c>
      <c r="R6" s="17">
        <v>76</v>
      </c>
      <c r="S6" s="17">
        <v>6</v>
      </c>
      <c r="T6" s="17">
        <v>70</v>
      </c>
      <c r="U6" s="17">
        <v>5</v>
      </c>
      <c r="V6" s="17">
        <v>65</v>
      </c>
      <c r="W6" s="17">
        <v>5</v>
      </c>
      <c r="X6" s="17">
        <v>68</v>
      </c>
      <c r="Y6" s="17">
        <v>5</v>
      </c>
      <c r="Z6" s="17">
        <v>82</v>
      </c>
      <c r="AA6" s="17">
        <v>7</v>
      </c>
      <c r="AB6" s="17">
        <v>64</v>
      </c>
      <c r="AC6" s="17">
        <v>3</v>
      </c>
      <c r="AD6" s="17"/>
      <c r="AE6" s="17"/>
      <c r="AF6" s="17">
        <v>72</v>
      </c>
      <c r="AG6" s="17">
        <v>6</v>
      </c>
      <c r="AH6" s="17">
        <v>72</v>
      </c>
      <c r="AI6" s="17">
        <v>5</v>
      </c>
      <c r="AJ6" s="17">
        <v>82</v>
      </c>
      <c r="AK6" s="17">
        <v>7</v>
      </c>
      <c r="AL6" s="17">
        <v>45</v>
      </c>
      <c r="AM6" s="17">
        <v>2</v>
      </c>
      <c r="AN6" s="17">
        <v>66</v>
      </c>
      <c r="AO6" s="17">
        <v>4</v>
      </c>
      <c r="AP6" s="17">
        <v>72</v>
      </c>
      <c r="AQ6" s="17">
        <v>5</v>
      </c>
      <c r="AR6" s="17">
        <v>63</v>
      </c>
      <c r="AS6" s="17">
        <v>5</v>
      </c>
      <c r="AT6" s="17">
        <v>75</v>
      </c>
      <c r="AU6" s="17">
        <v>6</v>
      </c>
      <c r="AV6" s="17"/>
      <c r="AW6" s="17"/>
      <c r="AX6" s="17"/>
      <c r="AY6" s="17"/>
      <c r="AZ6" s="17">
        <v>75</v>
      </c>
      <c r="BA6" s="17">
        <v>6</v>
      </c>
      <c r="BB6" s="17">
        <v>82</v>
      </c>
      <c r="BC6" s="17">
        <v>8</v>
      </c>
      <c r="BD6" s="17">
        <v>68</v>
      </c>
      <c r="BE6" s="17">
        <v>4</v>
      </c>
      <c r="BF6" s="17"/>
      <c r="BG6" s="17"/>
      <c r="BH6" s="18">
        <f t="shared" si="0"/>
        <v>1646</v>
      </c>
      <c r="BI6" s="18">
        <f t="shared" si="1"/>
        <v>123</v>
      </c>
      <c r="BJ6" s="19">
        <f t="shared" si="2"/>
        <v>23</v>
      </c>
      <c r="BK6" s="20">
        <f t="shared" si="3"/>
        <v>71.56521739130434</v>
      </c>
      <c r="BM6" t="s">
        <v>18</v>
      </c>
    </row>
    <row r="7" spans="1:65" ht="12.75">
      <c r="A7" s="15">
        <v>6778</v>
      </c>
      <c r="B7" s="16" t="s">
        <v>208</v>
      </c>
      <c r="C7" s="16" t="s">
        <v>206</v>
      </c>
      <c r="D7" s="15">
        <v>67</v>
      </c>
      <c r="E7" s="15">
        <v>6</v>
      </c>
      <c r="F7" s="15">
        <v>66</v>
      </c>
      <c r="G7" s="15">
        <v>5</v>
      </c>
      <c r="H7" s="15">
        <v>45</v>
      </c>
      <c r="I7" s="15">
        <v>3</v>
      </c>
      <c r="J7" s="15"/>
      <c r="K7" s="15"/>
      <c r="L7" s="15">
        <v>61</v>
      </c>
      <c r="M7" s="15">
        <v>4</v>
      </c>
      <c r="N7" s="15">
        <v>51</v>
      </c>
      <c r="O7" s="15">
        <v>3</v>
      </c>
      <c r="P7" s="17"/>
      <c r="Q7" s="17"/>
      <c r="R7" s="17"/>
      <c r="S7" s="17"/>
      <c r="T7" s="17"/>
      <c r="U7" s="17"/>
      <c r="V7" s="17">
        <v>64</v>
      </c>
      <c r="W7" s="17">
        <v>5</v>
      </c>
      <c r="X7" s="17">
        <v>67</v>
      </c>
      <c r="Y7" s="17">
        <v>6</v>
      </c>
      <c r="Z7" s="17">
        <v>60</v>
      </c>
      <c r="AA7" s="17">
        <v>4</v>
      </c>
      <c r="AB7" s="17"/>
      <c r="AC7" s="17"/>
      <c r="AD7" s="17">
        <v>69</v>
      </c>
      <c r="AE7" s="17">
        <v>5</v>
      </c>
      <c r="AF7" s="17">
        <v>54</v>
      </c>
      <c r="AG7" s="17">
        <v>2</v>
      </c>
      <c r="AH7" s="17">
        <v>68</v>
      </c>
      <c r="AI7" s="17">
        <v>5</v>
      </c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>
        <v>72</v>
      </c>
      <c r="AW7" s="17">
        <v>5</v>
      </c>
      <c r="AX7" s="17"/>
      <c r="AY7" s="17"/>
      <c r="AZ7" s="17">
        <v>57</v>
      </c>
      <c r="BA7" s="17">
        <v>3</v>
      </c>
      <c r="BB7" s="17">
        <v>74</v>
      </c>
      <c r="BC7" s="17">
        <v>6</v>
      </c>
      <c r="BD7" s="17">
        <v>60</v>
      </c>
      <c r="BE7" s="17">
        <v>4</v>
      </c>
      <c r="BF7" s="17">
        <v>53</v>
      </c>
      <c r="BG7" s="17">
        <v>3</v>
      </c>
      <c r="BH7" s="18">
        <f t="shared" si="0"/>
        <v>988</v>
      </c>
      <c r="BI7" s="18">
        <f t="shared" si="1"/>
        <v>69</v>
      </c>
      <c r="BJ7" s="19">
        <f t="shared" si="2"/>
        <v>16</v>
      </c>
      <c r="BK7" s="20">
        <f t="shared" si="3"/>
        <v>61.75</v>
      </c>
      <c r="BM7"/>
    </row>
    <row r="8" spans="1:65" ht="12.75">
      <c r="A8" s="15">
        <v>6864</v>
      </c>
      <c r="B8" s="16" t="s">
        <v>550</v>
      </c>
      <c r="C8" s="16" t="s">
        <v>206</v>
      </c>
      <c r="D8" s="15"/>
      <c r="E8" s="15"/>
      <c r="F8" s="15"/>
      <c r="G8" s="15"/>
      <c r="H8" s="15">
        <v>62</v>
      </c>
      <c r="I8" s="15">
        <v>4</v>
      </c>
      <c r="J8" s="15">
        <v>78</v>
      </c>
      <c r="K8" s="15">
        <v>6</v>
      </c>
      <c r="L8" s="15"/>
      <c r="M8" s="15"/>
      <c r="N8" s="15">
        <v>61</v>
      </c>
      <c r="O8" s="15">
        <v>4</v>
      </c>
      <c r="P8" s="17">
        <v>56</v>
      </c>
      <c r="Q8" s="17">
        <v>3</v>
      </c>
      <c r="R8" s="17">
        <v>64</v>
      </c>
      <c r="S8" s="17">
        <v>3</v>
      </c>
      <c r="T8" s="17">
        <v>74</v>
      </c>
      <c r="U8" s="17">
        <v>6</v>
      </c>
      <c r="V8" s="17"/>
      <c r="W8" s="17"/>
      <c r="X8" s="17">
        <v>66</v>
      </c>
      <c r="Y8" s="17">
        <v>5</v>
      </c>
      <c r="Z8" s="17">
        <v>55</v>
      </c>
      <c r="AA8" s="17">
        <v>3</v>
      </c>
      <c r="AB8" s="17">
        <v>55</v>
      </c>
      <c r="AC8" s="17">
        <v>3</v>
      </c>
      <c r="AD8" s="17">
        <v>52</v>
      </c>
      <c r="AE8" s="17">
        <v>3</v>
      </c>
      <c r="AF8" s="17"/>
      <c r="AG8" s="17"/>
      <c r="AH8" s="17">
        <v>78</v>
      </c>
      <c r="AI8" s="17">
        <v>7</v>
      </c>
      <c r="AJ8" s="17">
        <v>63</v>
      </c>
      <c r="AK8" s="17">
        <v>5</v>
      </c>
      <c r="AL8" s="17">
        <v>86</v>
      </c>
      <c r="AM8" s="17">
        <v>8</v>
      </c>
      <c r="AN8" s="17">
        <v>70</v>
      </c>
      <c r="AO8" s="17">
        <v>4</v>
      </c>
      <c r="AP8" s="17">
        <v>59</v>
      </c>
      <c r="AQ8" s="17">
        <v>5</v>
      </c>
      <c r="AR8" s="17">
        <v>56</v>
      </c>
      <c r="AS8" s="17">
        <v>4</v>
      </c>
      <c r="AT8" s="17">
        <v>65</v>
      </c>
      <c r="AU8" s="17">
        <v>5</v>
      </c>
      <c r="AV8" s="17">
        <v>90</v>
      </c>
      <c r="AW8" s="17">
        <v>9</v>
      </c>
      <c r="AX8" s="17">
        <v>51</v>
      </c>
      <c r="AY8" s="17">
        <v>3</v>
      </c>
      <c r="AZ8" s="17">
        <v>65</v>
      </c>
      <c r="BA8" s="17">
        <v>5</v>
      </c>
      <c r="BB8" s="17">
        <v>70</v>
      </c>
      <c r="BC8" s="17">
        <v>6</v>
      </c>
      <c r="BD8" s="17">
        <v>72</v>
      </c>
      <c r="BE8" s="17">
        <v>6</v>
      </c>
      <c r="BF8" s="17">
        <v>78</v>
      </c>
      <c r="BG8" s="17">
        <v>6</v>
      </c>
      <c r="BH8" s="18">
        <f>D8+F8+H8+J8+L8+N8+P8+R8+T8+V8+X8+Z8+AB8+AD8+AF8+AH8+AJ8+AL8+AN8+AP8+AR8+AT8+AV8+AX8+AZ8+BB8+BD8+BF8</f>
        <v>1526</v>
      </c>
      <c r="BI8" s="18">
        <f>E8+G8+I8+K8+M8+O8+Q8+S8+U8+W8+Y8+AA8+AC8+AE8+AG8+AI8+AK8+AM8+AO8+AQ8+AS8+AU8+AW8+AY8+BA8+BC8+BE8+BG8</f>
        <v>113</v>
      </c>
      <c r="BJ8" s="19">
        <f>COUNT(D8,F8,H8,J8,L8,N8,P8,R8,T8,V8,X8,Z8,AB8,AD8,AF8,AH8,AJ8,AL8,AN8,AP8,AR8,AT8,AV8,AX8,AZ8,BB8,BD8,BF8)</f>
        <v>23</v>
      </c>
      <c r="BK8" s="20">
        <f>BH8/BJ8</f>
        <v>66.34782608695652</v>
      </c>
      <c r="BM8"/>
    </row>
    <row r="9" spans="1:65" ht="12.75">
      <c r="A9" s="15">
        <v>6896</v>
      </c>
      <c r="B9" s="16" t="s">
        <v>712</v>
      </c>
      <c r="C9" s="16" t="s">
        <v>206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>
        <v>61</v>
      </c>
      <c r="AY9" s="17">
        <v>4</v>
      </c>
      <c r="AZ9" s="17"/>
      <c r="BA9" s="17"/>
      <c r="BB9" s="17"/>
      <c r="BC9" s="17"/>
      <c r="BD9" s="17"/>
      <c r="BE9" s="17"/>
      <c r="BF9" s="17"/>
      <c r="BG9" s="17"/>
      <c r="BH9" s="18">
        <f>D9+F9+H9+J9+L9+N9+P9+R9+T9+V9+X9+Z9+AB9+AD9+AF9+AH9+AJ9+AL9+AN9+AP9+AR9+AT9+AV9+AX9+AZ9+BB9+BD9+BF9</f>
        <v>61</v>
      </c>
      <c r="BI9" s="18">
        <f>E9+G9+I9+K9+M9+O9+Q9+S9+U9+W9+Y9+AA9+AC9+AE9+AG9+AI9+AK9+AM9+AO9+AQ9+AS9+AU9+AW9+AY9+BA9+BC9+BE9+BG9</f>
        <v>4</v>
      </c>
      <c r="BJ9" s="19">
        <f>COUNT(D9,F9,H9,J9,L9,N9,P9,R9,T9,V9,X9,Z9,AB9,AD9,AF9,AH9,AJ9,AL9,AN9,AP9,AR9,AT9,AV9,AX9,AZ9,BB9,BD9,BF9)</f>
        <v>1</v>
      </c>
      <c r="BK9" s="20">
        <f>BH9/BJ9</f>
        <v>61</v>
      </c>
      <c r="BM9"/>
    </row>
    <row r="10" spans="1:65" ht="12.75">
      <c r="A10" s="15">
        <v>7341</v>
      </c>
      <c r="B10" s="16" t="s">
        <v>209</v>
      </c>
      <c r="C10" s="16" t="s">
        <v>206</v>
      </c>
      <c r="D10" s="15">
        <v>66</v>
      </c>
      <c r="E10" s="15">
        <v>4</v>
      </c>
      <c r="F10" s="15">
        <v>55</v>
      </c>
      <c r="G10" s="15">
        <v>3</v>
      </c>
      <c r="H10" s="15">
        <v>80</v>
      </c>
      <c r="I10" s="15">
        <v>7</v>
      </c>
      <c r="J10" s="15">
        <v>59</v>
      </c>
      <c r="K10" s="15">
        <v>4</v>
      </c>
      <c r="L10" s="15">
        <v>62</v>
      </c>
      <c r="M10" s="15">
        <v>5</v>
      </c>
      <c r="N10" s="15"/>
      <c r="O10" s="15"/>
      <c r="P10" s="17">
        <v>52</v>
      </c>
      <c r="Q10" s="17">
        <v>3</v>
      </c>
      <c r="R10" s="17">
        <v>65</v>
      </c>
      <c r="S10" s="17">
        <v>5</v>
      </c>
      <c r="T10" s="17">
        <v>62</v>
      </c>
      <c r="U10" s="17">
        <v>4</v>
      </c>
      <c r="V10" s="17">
        <v>63</v>
      </c>
      <c r="W10" s="17">
        <v>5</v>
      </c>
      <c r="X10" s="17"/>
      <c r="Y10" s="17"/>
      <c r="Z10" s="17"/>
      <c r="AA10" s="17"/>
      <c r="AB10" s="17">
        <v>56</v>
      </c>
      <c r="AC10" s="17">
        <v>4</v>
      </c>
      <c r="AD10" s="17">
        <v>72</v>
      </c>
      <c r="AE10" s="17">
        <v>5</v>
      </c>
      <c r="AF10" s="17">
        <v>78</v>
      </c>
      <c r="AG10" s="17">
        <v>7</v>
      </c>
      <c r="AH10" s="17"/>
      <c r="AI10" s="17"/>
      <c r="AJ10" s="17">
        <v>80</v>
      </c>
      <c r="AK10" s="17">
        <v>7</v>
      </c>
      <c r="AL10" s="17">
        <v>50</v>
      </c>
      <c r="AM10" s="17">
        <v>3</v>
      </c>
      <c r="AN10" s="17">
        <v>56</v>
      </c>
      <c r="AO10" s="17">
        <v>3</v>
      </c>
      <c r="AP10" s="17">
        <v>58</v>
      </c>
      <c r="AQ10" s="17">
        <v>3</v>
      </c>
      <c r="AR10" s="17">
        <v>61</v>
      </c>
      <c r="AS10" s="17">
        <v>4</v>
      </c>
      <c r="AT10" s="17">
        <v>55</v>
      </c>
      <c r="AU10" s="17">
        <v>4</v>
      </c>
      <c r="AV10" s="17">
        <v>56</v>
      </c>
      <c r="AW10" s="17">
        <v>3</v>
      </c>
      <c r="AX10" s="17">
        <v>68</v>
      </c>
      <c r="AY10" s="17">
        <v>5</v>
      </c>
      <c r="AZ10" s="17">
        <v>68</v>
      </c>
      <c r="BA10" s="17">
        <v>5</v>
      </c>
      <c r="BB10" s="17">
        <v>72</v>
      </c>
      <c r="BC10" s="17">
        <v>5</v>
      </c>
      <c r="BD10" s="17">
        <v>62</v>
      </c>
      <c r="BE10" s="17">
        <v>3</v>
      </c>
      <c r="BF10" s="17">
        <v>86</v>
      </c>
      <c r="BG10" s="17">
        <v>8</v>
      </c>
      <c r="BH10" s="18">
        <f t="shared" si="0"/>
        <v>1542</v>
      </c>
      <c r="BI10" s="18">
        <f t="shared" si="1"/>
        <v>109</v>
      </c>
      <c r="BJ10" s="19">
        <f t="shared" si="2"/>
        <v>24</v>
      </c>
      <c r="BK10" s="20">
        <f t="shared" si="3"/>
        <v>64.25</v>
      </c>
      <c r="BM10" t="s">
        <v>18</v>
      </c>
    </row>
    <row r="11" spans="1:65" ht="12.75">
      <c r="A11" s="15">
        <v>4286</v>
      </c>
      <c r="B11" s="21" t="s">
        <v>172</v>
      </c>
      <c r="C11" s="16" t="s">
        <v>168</v>
      </c>
      <c r="D11" s="15"/>
      <c r="E11" s="15"/>
      <c r="F11" s="15">
        <v>69</v>
      </c>
      <c r="G11" s="15">
        <v>5</v>
      </c>
      <c r="H11" s="15">
        <v>68</v>
      </c>
      <c r="I11" s="15">
        <v>4</v>
      </c>
      <c r="J11" s="15">
        <v>76</v>
      </c>
      <c r="K11" s="15">
        <v>6</v>
      </c>
      <c r="L11" s="15">
        <v>70</v>
      </c>
      <c r="M11" s="15">
        <v>5</v>
      </c>
      <c r="N11" s="15">
        <v>72</v>
      </c>
      <c r="O11" s="15">
        <v>6</v>
      </c>
      <c r="P11" s="17">
        <v>78</v>
      </c>
      <c r="Q11" s="17">
        <v>7</v>
      </c>
      <c r="R11" s="17"/>
      <c r="S11" s="17"/>
      <c r="T11" s="17">
        <v>69</v>
      </c>
      <c r="U11" s="17">
        <v>5</v>
      </c>
      <c r="V11" s="17">
        <v>84</v>
      </c>
      <c r="W11" s="17">
        <v>8</v>
      </c>
      <c r="X11" s="17">
        <v>80</v>
      </c>
      <c r="Y11" s="17">
        <v>7</v>
      </c>
      <c r="Z11" s="17">
        <v>69</v>
      </c>
      <c r="AA11" s="17">
        <v>5</v>
      </c>
      <c r="AB11" s="17">
        <v>59</v>
      </c>
      <c r="AC11" s="17">
        <v>3</v>
      </c>
      <c r="AD11" s="17">
        <v>60</v>
      </c>
      <c r="AE11" s="17">
        <v>3</v>
      </c>
      <c r="AF11" s="17">
        <v>66</v>
      </c>
      <c r="AG11" s="17">
        <v>4</v>
      </c>
      <c r="AH11" s="17">
        <v>61</v>
      </c>
      <c r="AI11" s="17">
        <v>3</v>
      </c>
      <c r="AJ11" s="17">
        <v>70</v>
      </c>
      <c r="AK11" s="17">
        <v>5</v>
      </c>
      <c r="AL11" s="17">
        <v>66</v>
      </c>
      <c r="AM11" s="17">
        <v>4</v>
      </c>
      <c r="AN11" s="17">
        <v>80</v>
      </c>
      <c r="AO11" s="17">
        <v>7</v>
      </c>
      <c r="AP11" s="17">
        <v>76</v>
      </c>
      <c r="AQ11" s="17">
        <v>6</v>
      </c>
      <c r="AR11" s="17">
        <v>77</v>
      </c>
      <c r="AS11" s="17">
        <v>7</v>
      </c>
      <c r="AT11" s="17">
        <v>82</v>
      </c>
      <c r="AU11" s="17">
        <v>7</v>
      </c>
      <c r="AV11" s="17">
        <v>70</v>
      </c>
      <c r="AW11" s="17">
        <v>5</v>
      </c>
      <c r="AX11" s="17">
        <v>67</v>
      </c>
      <c r="AY11" s="17">
        <v>5</v>
      </c>
      <c r="AZ11" s="17"/>
      <c r="BA11" s="17"/>
      <c r="BB11" s="17">
        <v>79</v>
      </c>
      <c r="BC11" s="17">
        <v>7</v>
      </c>
      <c r="BD11" s="17">
        <v>80</v>
      </c>
      <c r="BE11" s="17">
        <v>7</v>
      </c>
      <c r="BF11" s="17">
        <v>76</v>
      </c>
      <c r="BG11" s="17">
        <v>6</v>
      </c>
      <c r="BH11" s="18">
        <f t="shared" si="0"/>
        <v>1804</v>
      </c>
      <c r="BI11" s="18">
        <f t="shared" si="1"/>
        <v>137</v>
      </c>
      <c r="BJ11" s="19">
        <f t="shared" si="2"/>
        <v>25</v>
      </c>
      <c r="BK11" s="20">
        <f t="shared" si="3"/>
        <v>72.16</v>
      </c>
      <c r="BM11" t="s">
        <v>18</v>
      </c>
    </row>
    <row r="12" spans="1:65" ht="12.75">
      <c r="A12" s="15">
        <v>6776</v>
      </c>
      <c r="B12" s="21" t="s">
        <v>171</v>
      </c>
      <c r="C12" s="16" t="s">
        <v>168</v>
      </c>
      <c r="D12" s="15">
        <v>51</v>
      </c>
      <c r="E12" s="15">
        <v>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 t="shared" si="0"/>
        <v>51</v>
      </c>
      <c r="BI12" s="18">
        <f t="shared" si="1"/>
        <v>2</v>
      </c>
      <c r="BJ12" s="19">
        <f t="shared" si="2"/>
        <v>1</v>
      </c>
      <c r="BK12" s="20">
        <f t="shared" si="3"/>
        <v>51</v>
      </c>
      <c r="BM12"/>
    </row>
    <row r="13" spans="1:65" ht="12.75">
      <c r="A13" s="15">
        <v>6777</v>
      </c>
      <c r="B13" s="16" t="s">
        <v>169</v>
      </c>
      <c r="C13" s="16" t="s">
        <v>168</v>
      </c>
      <c r="D13" s="15">
        <v>54</v>
      </c>
      <c r="E13" s="15">
        <v>3</v>
      </c>
      <c r="F13" s="15">
        <v>66</v>
      </c>
      <c r="G13" s="15">
        <v>5</v>
      </c>
      <c r="H13" s="15"/>
      <c r="I13" s="15"/>
      <c r="J13" s="15">
        <v>63</v>
      </c>
      <c r="K13" s="15">
        <v>5</v>
      </c>
      <c r="L13" s="15">
        <v>80</v>
      </c>
      <c r="M13" s="15">
        <v>7</v>
      </c>
      <c r="N13" s="15">
        <v>64</v>
      </c>
      <c r="O13" s="15">
        <v>5</v>
      </c>
      <c r="P13" s="17">
        <v>80</v>
      </c>
      <c r="Q13" s="17">
        <v>7</v>
      </c>
      <c r="R13" s="17">
        <v>54</v>
      </c>
      <c r="S13" s="17">
        <v>1</v>
      </c>
      <c r="T13" s="17">
        <v>86</v>
      </c>
      <c r="U13" s="17">
        <v>8</v>
      </c>
      <c r="V13" s="17">
        <v>67</v>
      </c>
      <c r="W13" s="17">
        <v>5</v>
      </c>
      <c r="X13" s="17">
        <v>76</v>
      </c>
      <c r="Y13" s="17">
        <v>6</v>
      </c>
      <c r="Z13" s="17"/>
      <c r="AA13" s="17"/>
      <c r="AB13" s="17"/>
      <c r="AC13" s="17"/>
      <c r="AD13" s="17"/>
      <c r="AE13" s="17"/>
      <c r="AF13" s="17">
        <v>55</v>
      </c>
      <c r="AG13" s="17">
        <v>2</v>
      </c>
      <c r="AH13" s="17">
        <v>62</v>
      </c>
      <c r="AI13" s="17">
        <v>3</v>
      </c>
      <c r="AJ13" s="17">
        <v>74</v>
      </c>
      <c r="AK13" s="17">
        <v>6</v>
      </c>
      <c r="AL13" s="17">
        <v>36</v>
      </c>
      <c r="AM13" s="17">
        <v>1</v>
      </c>
      <c r="AN13" s="17">
        <v>70</v>
      </c>
      <c r="AO13" s="17">
        <v>5</v>
      </c>
      <c r="AP13" s="17">
        <v>57</v>
      </c>
      <c r="AQ13" s="17">
        <v>3</v>
      </c>
      <c r="AR13" s="17">
        <v>61</v>
      </c>
      <c r="AS13" s="17">
        <v>4</v>
      </c>
      <c r="AT13" s="17"/>
      <c r="AU13" s="17"/>
      <c r="AV13" s="17">
        <v>78</v>
      </c>
      <c r="AW13" s="17">
        <v>6</v>
      </c>
      <c r="AX13" s="17">
        <v>53</v>
      </c>
      <c r="AY13" s="17">
        <v>2</v>
      </c>
      <c r="AZ13" s="17">
        <v>46</v>
      </c>
      <c r="BA13" s="17">
        <v>2</v>
      </c>
      <c r="BB13" s="17">
        <v>55</v>
      </c>
      <c r="BC13" s="17">
        <v>3</v>
      </c>
      <c r="BD13" s="17"/>
      <c r="BE13" s="17"/>
      <c r="BF13" s="17">
        <v>80</v>
      </c>
      <c r="BG13" s="17">
        <v>7</v>
      </c>
      <c r="BH13" s="18">
        <f t="shared" si="0"/>
        <v>1417</v>
      </c>
      <c r="BI13" s="18">
        <f t="shared" si="1"/>
        <v>96</v>
      </c>
      <c r="BJ13" s="19">
        <f t="shared" si="2"/>
        <v>22</v>
      </c>
      <c r="BK13" s="20">
        <f t="shared" si="3"/>
        <v>64.4090909090909</v>
      </c>
      <c r="BM13"/>
    </row>
    <row r="14" spans="1:65" ht="12.75">
      <c r="A14" s="15">
        <v>6780</v>
      </c>
      <c r="B14" s="21" t="s">
        <v>173</v>
      </c>
      <c r="C14" s="16" t="s">
        <v>168</v>
      </c>
      <c r="D14" s="15"/>
      <c r="E14" s="15"/>
      <c r="F14" s="15">
        <v>69</v>
      </c>
      <c r="G14" s="15">
        <v>5</v>
      </c>
      <c r="H14" s="15">
        <v>28</v>
      </c>
      <c r="I14" s="15">
        <v>0</v>
      </c>
      <c r="J14" s="15"/>
      <c r="K14" s="15"/>
      <c r="L14" s="15">
        <v>64</v>
      </c>
      <c r="M14" s="15">
        <v>4</v>
      </c>
      <c r="N14" s="15">
        <v>64</v>
      </c>
      <c r="O14" s="15">
        <v>4</v>
      </c>
      <c r="P14" s="17"/>
      <c r="Q14" s="17"/>
      <c r="R14" s="17">
        <v>64</v>
      </c>
      <c r="S14" s="17">
        <v>4</v>
      </c>
      <c r="T14" s="17">
        <v>41</v>
      </c>
      <c r="U14" s="17">
        <v>1</v>
      </c>
      <c r="V14" s="17">
        <v>54</v>
      </c>
      <c r="W14" s="17">
        <v>4</v>
      </c>
      <c r="X14" s="17">
        <v>60</v>
      </c>
      <c r="Y14" s="17">
        <v>4</v>
      </c>
      <c r="Z14" s="17">
        <v>54</v>
      </c>
      <c r="AA14" s="17">
        <v>3</v>
      </c>
      <c r="AB14" s="17">
        <v>49</v>
      </c>
      <c r="AC14" s="17">
        <v>3</v>
      </c>
      <c r="AD14" s="17">
        <v>53</v>
      </c>
      <c r="AE14" s="17">
        <v>3</v>
      </c>
      <c r="AF14" s="17"/>
      <c r="AG14" s="17"/>
      <c r="AH14" s="17"/>
      <c r="AI14" s="17"/>
      <c r="AJ14" s="17">
        <v>65</v>
      </c>
      <c r="AK14" s="17">
        <v>5</v>
      </c>
      <c r="AL14" s="17">
        <v>58</v>
      </c>
      <c r="AM14" s="17">
        <v>4</v>
      </c>
      <c r="AN14" s="17">
        <v>71</v>
      </c>
      <c r="AO14" s="17">
        <v>6</v>
      </c>
      <c r="AP14" s="17">
        <v>64</v>
      </c>
      <c r="AQ14" s="17">
        <v>4</v>
      </c>
      <c r="AR14" s="17">
        <v>73</v>
      </c>
      <c r="AS14" s="17">
        <v>6</v>
      </c>
      <c r="AT14" s="17">
        <v>53</v>
      </c>
      <c r="AU14" s="17">
        <v>3</v>
      </c>
      <c r="AV14" s="17">
        <v>61</v>
      </c>
      <c r="AW14" s="17">
        <v>4</v>
      </c>
      <c r="AX14" s="17"/>
      <c r="AY14" s="17"/>
      <c r="AZ14" s="17">
        <v>67</v>
      </c>
      <c r="BA14" s="17">
        <v>5</v>
      </c>
      <c r="BB14" s="17">
        <v>78</v>
      </c>
      <c r="BC14" s="17">
        <v>7</v>
      </c>
      <c r="BD14" s="17">
        <v>40</v>
      </c>
      <c r="BE14" s="17">
        <v>2</v>
      </c>
      <c r="BF14" s="17">
        <v>69</v>
      </c>
      <c r="BG14" s="17">
        <v>5</v>
      </c>
      <c r="BH14" s="18">
        <f t="shared" si="0"/>
        <v>1299</v>
      </c>
      <c r="BI14" s="18">
        <f t="shared" si="1"/>
        <v>86</v>
      </c>
      <c r="BJ14" s="19">
        <f t="shared" si="2"/>
        <v>22</v>
      </c>
      <c r="BK14" s="20">
        <f t="shared" si="3"/>
        <v>59.04545454545455</v>
      </c>
      <c r="BM14"/>
    </row>
    <row r="15" spans="1:65" ht="12.75">
      <c r="A15" s="15">
        <v>6897</v>
      </c>
      <c r="B15" s="16" t="s">
        <v>170</v>
      </c>
      <c r="C15" s="16" t="s">
        <v>168</v>
      </c>
      <c r="D15" s="15">
        <v>60</v>
      </c>
      <c r="E15" s="15">
        <v>3</v>
      </c>
      <c r="F15" s="15"/>
      <c r="G15" s="15"/>
      <c r="H15" s="15">
        <v>79</v>
      </c>
      <c r="I15" s="15">
        <v>7</v>
      </c>
      <c r="J15" s="15">
        <v>68</v>
      </c>
      <c r="K15" s="15">
        <v>6</v>
      </c>
      <c r="L15" s="15"/>
      <c r="M15" s="15"/>
      <c r="N15" s="15"/>
      <c r="O15" s="15"/>
      <c r="P15" s="17">
        <v>70</v>
      </c>
      <c r="Q15" s="17">
        <v>5</v>
      </c>
      <c r="R15" s="17">
        <v>64</v>
      </c>
      <c r="S15" s="17">
        <v>4</v>
      </c>
      <c r="T15" s="17"/>
      <c r="U15" s="17"/>
      <c r="V15" s="17"/>
      <c r="W15" s="17"/>
      <c r="X15" s="17"/>
      <c r="Y15" s="17"/>
      <c r="Z15" s="17">
        <v>52</v>
      </c>
      <c r="AA15" s="17">
        <v>1</v>
      </c>
      <c r="AB15" s="17">
        <v>66</v>
      </c>
      <c r="AC15" s="17">
        <v>5</v>
      </c>
      <c r="AD15" s="17">
        <v>78</v>
      </c>
      <c r="AE15" s="17">
        <v>7</v>
      </c>
      <c r="AF15" s="17">
        <v>69</v>
      </c>
      <c r="AG15" s="17">
        <v>5</v>
      </c>
      <c r="AH15" s="17">
        <v>70</v>
      </c>
      <c r="AI15" s="17">
        <v>5</v>
      </c>
      <c r="AJ15" s="17"/>
      <c r="AK15" s="17"/>
      <c r="AL15" s="17">
        <v>62</v>
      </c>
      <c r="AM15" s="17">
        <v>5</v>
      </c>
      <c r="AN15" s="17"/>
      <c r="AO15" s="17"/>
      <c r="AP15" s="17"/>
      <c r="AQ15" s="17"/>
      <c r="AR15" s="17"/>
      <c r="AS15" s="17"/>
      <c r="AT15" s="17">
        <v>75</v>
      </c>
      <c r="AU15" s="17">
        <v>7</v>
      </c>
      <c r="AV15" s="17">
        <v>70</v>
      </c>
      <c r="AW15" s="17">
        <v>5</v>
      </c>
      <c r="AX15" s="17">
        <v>61</v>
      </c>
      <c r="AY15" s="17">
        <v>4</v>
      </c>
      <c r="AZ15" s="17">
        <v>74</v>
      </c>
      <c r="BA15" s="17">
        <v>5</v>
      </c>
      <c r="BB15" s="17"/>
      <c r="BC15" s="17"/>
      <c r="BD15" s="17">
        <v>80</v>
      </c>
      <c r="BE15" s="17">
        <v>7</v>
      </c>
      <c r="BF15" s="17">
        <v>76</v>
      </c>
      <c r="BG15" s="17">
        <v>6</v>
      </c>
      <c r="BH15" s="18">
        <f t="shared" si="0"/>
        <v>1174</v>
      </c>
      <c r="BI15" s="18">
        <f t="shared" si="1"/>
        <v>87</v>
      </c>
      <c r="BJ15" s="19">
        <f t="shared" si="2"/>
        <v>17</v>
      </c>
      <c r="BK15" s="20">
        <f t="shared" si="3"/>
        <v>69.05882352941177</v>
      </c>
      <c r="BM15"/>
    </row>
    <row r="16" spans="1:65" ht="12.75">
      <c r="A16" s="15">
        <v>6898</v>
      </c>
      <c r="B16" s="16" t="s">
        <v>167</v>
      </c>
      <c r="C16" s="16" t="s">
        <v>168</v>
      </c>
      <c r="D16" s="15">
        <v>80</v>
      </c>
      <c r="E16" s="15">
        <v>7</v>
      </c>
      <c r="F16" s="15">
        <v>62</v>
      </c>
      <c r="G16" s="15">
        <v>4</v>
      </c>
      <c r="H16" s="15">
        <v>74</v>
      </c>
      <c r="I16" s="15">
        <v>6</v>
      </c>
      <c r="J16" s="15">
        <v>80</v>
      </c>
      <c r="K16" s="15">
        <v>7</v>
      </c>
      <c r="L16" s="15">
        <v>69</v>
      </c>
      <c r="M16" s="15">
        <v>5</v>
      </c>
      <c r="N16" s="15">
        <v>54</v>
      </c>
      <c r="O16" s="15">
        <v>2</v>
      </c>
      <c r="P16" s="17">
        <v>52</v>
      </c>
      <c r="Q16" s="17">
        <v>3</v>
      </c>
      <c r="R16" s="17">
        <v>61</v>
      </c>
      <c r="S16" s="17">
        <v>4</v>
      </c>
      <c r="T16" s="17">
        <v>62</v>
      </c>
      <c r="U16" s="17">
        <v>4</v>
      </c>
      <c r="V16" s="17">
        <v>56</v>
      </c>
      <c r="W16" s="17">
        <v>4</v>
      </c>
      <c r="X16" s="17">
        <v>76</v>
      </c>
      <c r="Y16" s="17">
        <v>6</v>
      </c>
      <c r="Z16" s="17">
        <v>56</v>
      </c>
      <c r="AA16" s="17">
        <v>3</v>
      </c>
      <c r="AB16" s="17">
        <v>73</v>
      </c>
      <c r="AC16" s="17">
        <v>6</v>
      </c>
      <c r="AD16" s="17">
        <v>62</v>
      </c>
      <c r="AE16" s="17">
        <v>4</v>
      </c>
      <c r="AF16" s="17">
        <v>80</v>
      </c>
      <c r="AG16" s="17">
        <v>7</v>
      </c>
      <c r="AH16" s="17">
        <v>74</v>
      </c>
      <c r="AI16" s="17">
        <v>6</v>
      </c>
      <c r="AJ16" s="17">
        <v>66</v>
      </c>
      <c r="AK16" s="17">
        <v>5</v>
      </c>
      <c r="AL16" s="17"/>
      <c r="AM16" s="17"/>
      <c r="AN16" s="17">
        <v>62</v>
      </c>
      <c r="AO16" s="17">
        <v>4</v>
      </c>
      <c r="AP16" s="17">
        <v>67</v>
      </c>
      <c r="AQ16" s="17">
        <v>5</v>
      </c>
      <c r="AR16" s="17">
        <v>60</v>
      </c>
      <c r="AS16" s="17">
        <v>4</v>
      </c>
      <c r="AT16" s="17">
        <v>64</v>
      </c>
      <c r="AU16" s="17">
        <v>4</v>
      </c>
      <c r="AV16" s="17"/>
      <c r="AW16" s="17"/>
      <c r="AX16" s="17">
        <v>60</v>
      </c>
      <c r="AY16" s="17">
        <v>4</v>
      </c>
      <c r="AZ16" s="17">
        <v>54</v>
      </c>
      <c r="BA16" s="17">
        <v>3</v>
      </c>
      <c r="BB16" s="17">
        <v>64</v>
      </c>
      <c r="BC16" s="17">
        <v>5</v>
      </c>
      <c r="BD16" s="17">
        <v>68</v>
      </c>
      <c r="BE16" s="17">
        <v>4</v>
      </c>
      <c r="BF16" s="17"/>
      <c r="BG16" s="17"/>
      <c r="BH16" s="18">
        <f t="shared" si="0"/>
        <v>1636</v>
      </c>
      <c r="BI16" s="18">
        <f t="shared" si="1"/>
        <v>116</v>
      </c>
      <c r="BJ16" s="19">
        <f t="shared" si="2"/>
        <v>25</v>
      </c>
      <c r="BK16" s="20">
        <f t="shared" si="3"/>
        <v>65.44</v>
      </c>
      <c r="BM16"/>
    </row>
    <row r="17" spans="1:65" ht="12.75">
      <c r="A17" s="15">
        <v>1085</v>
      </c>
      <c r="B17" s="16" t="s">
        <v>66</v>
      </c>
      <c r="C17" s="21" t="s">
        <v>63</v>
      </c>
      <c r="D17" s="15">
        <v>63</v>
      </c>
      <c r="E17" s="15">
        <v>5</v>
      </c>
      <c r="F17" s="15">
        <v>67</v>
      </c>
      <c r="G17" s="15">
        <v>5</v>
      </c>
      <c r="H17" s="15">
        <v>63</v>
      </c>
      <c r="I17" s="15">
        <v>5</v>
      </c>
      <c r="J17" s="15">
        <v>54</v>
      </c>
      <c r="K17" s="15">
        <v>3</v>
      </c>
      <c r="L17" s="15">
        <v>66</v>
      </c>
      <c r="M17" s="15">
        <v>4</v>
      </c>
      <c r="N17" s="15">
        <v>75</v>
      </c>
      <c r="O17" s="15">
        <v>6</v>
      </c>
      <c r="P17" s="17">
        <v>82</v>
      </c>
      <c r="Q17" s="17">
        <v>7</v>
      </c>
      <c r="R17" s="17">
        <v>66</v>
      </c>
      <c r="S17" s="17">
        <v>4</v>
      </c>
      <c r="T17" s="17">
        <v>62</v>
      </c>
      <c r="U17" s="17">
        <v>5</v>
      </c>
      <c r="V17" s="17">
        <v>62</v>
      </c>
      <c r="W17" s="17">
        <v>4</v>
      </c>
      <c r="X17" s="17">
        <v>53</v>
      </c>
      <c r="Y17" s="17">
        <v>2</v>
      </c>
      <c r="Z17" s="17">
        <v>66</v>
      </c>
      <c r="AA17" s="17">
        <v>5</v>
      </c>
      <c r="AB17" s="17">
        <v>82</v>
      </c>
      <c r="AC17" s="17">
        <v>7</v>
      </c>
      <c r="AD17" s="17">
        <v>79</v>
      </c>
      <c r="AE17" s="17">
        <v>7</v>
      </c>
      <c r="AF17" s="17">
        <v>79</v>
      </c>
      <c r="AG17" s="17">
        <v>7</v>
      </c>
      <c r="AH17" s="17">
        <v>86</v>
      </c>
      <c r="AI17" s="17">
        <v>8</v>
      </c>
      <c r="AJ17" s="17">
        <v>72</v>
      </c>
      <c r="AK17" s="17">
        <v>6</v>
      </c>
      <c r="AL17" s="17">
        <v>58</v>
      </c>
      <c r="AM17" s="17">
        <v>4</v>
      </c>
      <c r="AN17" s="17"/>
      <c r="AO17" s="17"/>
      <c r="AP17" s="17"/>
      <c r="AQ17" s="17"/>
      <c r="AR17" s="17">
        <v>60</v>
      </c>
      <c r="AS17" s="17">
        <v>4</v>
      </c>
      <c r="AT17" s="17">
        <v>62</v>
      </c>
      <c r="AU17" s="17">
        <v>4</v>
      </c>
      <c r="AV17" s="17">
        <v>67</v>
      </c>
      <c r="AW17" s="17">
        <v>5</v>
      </c>
      <c r="AX17" s="17">
        <v>68</v>
      </c>
      <c r="AY17" s="17">
        <v>5</v>
      </c>
      <c r="AZ17" s="17">
        <v>68</v>
      </c>
      <c r="BA17" s="17">
        <v>4</v>
      </c>
      <c r="BB17" s="17">
        <v>61</v>
      </c>
      <c r="BC17" s="17">
        <v>4</v>
      </c>
      <c r="BD17" s="17">
        <v>72</v>
      </c>
      <c r="BE17" s="17">
        <v>5</v>
      </c>
      <c r="BF17" s="17">
        <v>67</v>
      </c>
      <c r="BG17" s="17">
        <v>5</v>
      </c>
      <c r="BH17" s="18">
        <f t="shared" si="0"/>
        <v>1760</v>
      </c>
      <c r="BI17" s="18">
        <f t="shared" si="1"/>
        <v>130</v>
      </c>
      <c r="BJ17" s="19">
        <f t="shared" si="2"/>
        <v>26</v>
      </c>
      <c r="BK17" s="20">
        <f t="shared" si="3"/>
        <v>67.6923076923077</v>
      </c>
      <c r="BM17"/>
    </row>
    <row r="18" spans="1:65" ht="12.75">
      <c r="A18" s="15">
        <v>1086</v>
      </c>
      <c r="B18" s="21" t="s">
        <v>65</v>
      </c>
      <c r="C18" s="21" t="s">
        <v>63</v>
      </c>
      <c r="D18" s="15">
        <v>65</v>
      </c>
      <c r="E18" s="15">
        <v>4</v>
      </c>
      <c r="F18" s="15">
        <v>63</v>
      </c>
      <c r="G18" s="15">
        <v>4</v>
      </c>
      <c r="H18" s="15">
        <v>68</v>
      </c>
      <c r="I18" s="15">
        <v>5</v>
      </c>
      <c r="J18" s="15">
        <v>76</v>
      </c>
      <c r="K18" s="15">
        <v>6</v>
      </c>
      <c r="L18" s="15">
        <v>79</v>
      </c>
      <c r="M18" s="15">
        <v>7</v>
      </c>
      <c r="N18" s="15">
        <v>70</v>
      </c>
      <c r="O18" s="15">
        <v>5</v>
      </c>
      <c r="P18" s="17">
        <v>56</v>
      </c>
      <c r="Q18" s="17">
        <v>3</v>
      </c>
      <c r="R18" s="17">
        <v>66</v>
      </c>
      <c r="S18" s="17">
        <v>5</v>
      </c>
      <c r="T18" s="17">
        <v>58</v>
      </c>
      <c r="U18" s="17">
        <v>3</v>
      </c>
      <c r="V18" s="17">
        <v>74</v>
      </c>
      <c r="W18" s="17">
        <v>6</v>
      </c>
      <c r="X18" s="17">
        <v>58</v>
      </c>
      <c r="Y18" s="17">
        <v>4</v>
      </c>
      <c r="Z18" s="17">
        <v>72</v>
      </c>
      <c r="AA18" s="17">
        <v>6</v>
      </c>
      <c r="AB18" s="17">
        <v>59</v>
      </c>
      <c r="AC18" s="17">
        <v>4</v>
      </c>
      <c r="AD18" s="17">
        <v>74</v>
      </c>
      <c r="AE18" s="17">
        <v>6</v>
      </c>
      <c r="AF18" s="17">
        <v>57</v>
      </c>
      <c r="AG18" s="17">
        <v>4</v>
      </c>
      <c r="AH18" s="17">
        <v>74</v>
      </c>
      <c r="AI18" s="17">
        <v>6</v>
      </c>
      <c r="AJ18" s="17">
        <v>38</v>
      </c>
      <c r="AK18" s="17">
        <v>1</v>
      </c>
      <c r="AL18" s="17">
        <v>59</v>
      </c>
      <c r="AM18" s="17">
        <v>4</v>
      </c>
      <c r="AN18" s="17">
        <v>71</v>
      </c>
      <c r="AO18" s="17">
        <v>5</v>
      </c>
      <c r="AP18" s="17">
        <v>86</v>
      </c>
      <c r="AQ18" s="17">
        <v>8</v>
      </c>
      <c r="AR18" s="17">
        <v>65</v>
      </c>
      <c r="AS18" s="17">
        <v>5</v>
      </c>
      <c r="AT18" s="17">
        <v>58</v>
      </c>
      <c r="AU18" s="17">
        <v>3</v>
      </c>
      <c r="AV18" s="17">
        <v>60</v>
      </c>
      <c r="AW18" s="17">
        <v>4</v>
      </c>
      <c r="AX18" s="17">
        <v>57</v>
      </c>
      <c r="AY18" s="17">
        <v>4</v>
      </c>
      <c r="AZ18" s="17">
        <v>51</v>
      </c>
      <c r="BA18" s="17">
        <v>2</v>
      </c>
      <c r="BB18" s="17">
        <v>70</v>
      </c>
      <c r="BC18" s="17">
        <v>5</v>
      </c>
      <c r="BD18" s="17">
        <v>76</v>
      </c>
      <c r="BE18" s="17">
        <v>6</v>
      </c>
      <c r="BF18" s="17">
        <v>60</v>
      </c>
      <c r="BG18" s="17">
        <v>4</v>
      </c>
      <c r="BH18" s="18">
        <f t="shared" si="0"/>
        <v>1820</v>
      </c>
      <c r="BI18" s="18">
        <f t="shared" si="1"/>
        <v>129</v>
      </c>
      <c r="BJ18" s="19">
        <f t="shared" si="2"/>
        <v>28</v>
      </c>
      <c r="BK18" s="20">
        <f t="shared" si="3"/>
        <v>65</v>
      </c>
      <c r="BM18"/>
    </row>
    <row r="19" spans="1:65" ht="12.75">
      <c r="A19" s="15">
        <v>1090</v>
      </c>
      <c r="B19" s="21" t="s">
        <v>640</v>
      </c>
      <c r="C19" s="21" t="s">
        <v>63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>
        <v>50</v>
      </c>
      <c r="Q19" s="17">
        <v>2</v>
      </c>
      <c r="R19" s="17">
        <v>53</v>
      </c>
      <c r="S19" s="17">
        <v>3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>
        <v>45</v>
      </c>
      <c r="AK19" s="17">
        <v>2</v>
      </c>
      <c r="AL19" s="17">
        <v>62</v>
      </c>
      <c r="AM19" s="17">
        <v>3</v>
      </c>
      <c r="AN19" s="17">
        <v>69</v>
      </c>
      <c r="AO19" s="17">
        <v>6</v>
      </c>
      <c r="AP19" s="17">
        <v>69</v>
      </c>
      <c r="AQ19" s="17">
        <v>5</v>
      </c>
      <c r="AR19" s="17">
        <v>90</v>
      </c>
      <c r="AS19" s="17">
        <v>9</v>
      </c>
      <c r="AT19" s="17">
        <v>72</v>
      </c>
      <c r="AU19" s="17">
        <v>6</v>
      </c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>
        <f aca="true" t="shared" si="4" ref="BH19:BI21">D19+F19+H19+J19+L19+N19+P19+R19+T19+V19+X19+Z19+AB19+AD19+AF19+AH19+AJ19+AL19+AN19+AP19+AR19+AT19+AV19+AX19+AZ19+BB19+BD19+BF19</f>
        <v>510</v>
      </c>
      <c r="BI19" s="18">
        <f t="shared" si="4"/>
        <v>36</v>
      </c>
      <c r="BJ19" s="19">
        <f>COUNT(D19,F19,H19,J19,L19,N19,P19,R19,T19,V19,X19,Z19,AB19,AD19,AF19,AH19,AJ19,AL19,AN19,AP19,AR19,AT19,AV19,AX19,AZ19,BB19,BD19,BF19)</f>
        <v>8</v>
      </c>
      <c r="BK19" s="20">
        <f>BH19/BJ19</f>
        <v>63.75</v>
      </c>
      <c r="BM19"/>
    </row>
    <row r="20" spans="1:65" ht="12.75">
      <c r="A20" s="15">
        <v>1285</v>
      </c>
      <c r="B20" s="21" t="s">
        <v>707</v>
      </c>
      <c r="C20" s="21" t="s">
        <v>63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>
        <v>44</v>
      </c>
      <c r="AW20" s="17">
        <v>2</v>
      </c>
      <c r="AX20" s="17">
        <v>41</v>
      </c>
      <c r="AY20" s="17">
        <v>2</v>
      </c>
      <c r="AZ20" s="17"/>
      <c r="BA20" s="17"/>
      <c r="BB20" s="17"/>
      <c r="BC20" s="17"/>
      <c r="BD20" s="17"/>
      <c r="BE20" s="17"/>
      <c r="BF20" s="17"/>
      <c r="BG20" s="17"/>
      <c r="BH20" s="18">
        <f t="shared" si="4"/>
        <v>85</v>
      </c>
      <c r="BI20" s="18">
        <f t="shared" si="4"/>
        <v>4</v>
      </c>
      <c r="BJ20" s="19">
        <f>COUNT(D20,F20,H20,J20,L20,N20,P20,R20,T20,V20,X20,Z20,AB20,AD20,AF20,AH20,AJ20,AL20,AN20,AP20,AR20,AT20,AV20,AX20,AZ20,BB20,BD20,BF20)</f>
        <v>2</v>
      </c>
      <c r="BK20" s="20">
        <f>BH20/BJ20</f>
        <v>42.5</v>
      </c>
      <c r="BM20"/>
    </row>
    <row r="21" spans="1:65" ht="12.75">
      <c r="A21" s="15">
        <v>2638</v>
      </c>
      <c r="B21" s="21" t="s">
        <v>698</v>
      </c>
      <c r="C21" s="21" t="s">
        <v>63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>
        <v>59</v>
      </c>
      <c r="AO21" s="17">
        <v>4</v>
      </c>
      <c r="AP21" s="17">
        <v>71</v>
      </c>
      <c r="AQ21" s="17">
        <v>6</v>
      </c>
      <c r="AR21" s="17"/>
      <c r="AS21" s="17"/>
      <c r="AT21" s="17"/>
      <c r="AU21" s="17"/>
      <c r="AV21" s="17"/>
      <c r="AW21" s="17"/>
      <c r="AX21" s="17"/>
      <c r="AY21" s="17"/>
      <c r="AZ21" s="17">
        <v>70</v>
      </c>
      <c r="BA21" s="17">
        <v>5</v>
      </c>
      <c r="BB21" s="17">
        <v>82</v>
      </c>
      <c r="BC21" s="17">
        <v>7</v>
      </c>
      <c r="BD21" s="17"/>
      <c r="BE21" s="17"/>
      <c r="BF21" s="17"/>
      <c r="BG21" s="17"/>
      <c r="BH21" s="18">
        <f t="shared" si="4"/>
        <v>282</v>
      </c>
      <c r="BI21" s="18">
        <f t="shared" si="4"/>
        <v>22</v>
      </c>
      <c r="BJ21" s="19">
        <f>COUNT(D21,F21,H21,J21,L21,N21,P21,R21,T21,V21,X21,Z21,AB21,AD21,AF21,AH21,AJ21,AL21,AN21,AP21,AR21,AT21,AV21,AX21,AZ21,BB21,BD21,BF21)</f>
        <v>4</v>
      </c>
      <c r="BK21" s="20">
        <f>BH21/BJ21</f>
        <v>70.5</v>
      </c>
      <c r="BM21"/>
    </row>
    <row r="22" spans="1:65" ht="12.75">
      <c r="A22" s="15">
        <v>2639</v>
      </c>
      <c r="B22" s="21" t="s">
        <v>64</v>
      </c>
      <c r="C22" s="21" t="s">
        <v>63</v>
      </c>
      <c r="D22" s="15">
        <v>64</v>
      </c>
      <c r="E22" s="15">
        <v>5</v>
      </c>
      <c r="F22" s="15">
        <v>65</v>
      </c>
      <c r="G22" s="15">
        <v>5</v>
      </c>
      <c r="H22" s="15">
        <v>63</v>
      </c>
      <c r="I22" s="15">
        <v>4</v>
      </c>
      <c r="J22" s="15">
        <v>60</v>
      </c>
      <c r="K22" s="15">
        <v>4</v>
      </c>
      <c r="L22" s="15">
        <v>74</v>
      </c>
      <c r="M22" s="15">
        <v>6</v>
      </c>
      <c r="N22" s="15">
        <v>70</v>
      </c>
      <c r="O22" s="15">
        <v>5</v>
      </c>
      <c r="P22" s="17"/>
      <c r="Q22" s="17"/>
      <c r="R22" s="17"/>
      <c r="S22" s="17"/>
      <c r="T22" s="17">
        <v>55</v>
      </c>
      <c r="U22" s="17">
        <v>3</v>
      </c>
      <c r="V22" s="17">
        <v>54</v>
      </c>
      <c r="W22" s="17">
        <v>3</v>
      </c>
      <c r="X22" s="17">
        <v>60</v>
      </c>
      <c r="Y22" s="17">
        <v>4</v>
      </c>
      <c r="Z22" s="17">
        <v>82</v>
      </c>
      <c r="AA22" s="17">
        <v>7</v>
      </c>
      <c r="AB22" s="17">
        <v>74</v>
      </c>
      <c r="AC22" s="17">
        <v>5</v>
      </c>
      <c r="AD22" s="17">
        <v>55</v>
      </c>
      <c r="AE22" s="17">
        <v>3</v>
      </c>
      <c r="AF22" s="17">
        <v>53</v>
      </c>
      <c r="AG22" s="17">
        <v>3</v>
      </c>
      <c r="AH22" s="17">
        <v>70</v>
      </c>
      <c r="AI22" s="17">
        <v>5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>
        <v>76</v>
      </c>
      <c r="BE22" s="17">
        <v>6</v>
      </c>
      <c r="BF22" s="17">
        <v>68</v>
      </c>
      <c r="BG22" s="17">
        <v>5</v>
      </c>
      <c r="BH22" s="18">
        <f t="shared" si="0"/>
        <v>1043</v>
      </c>
      <c r="BI22" s="18">
        <f t="shared" si="1"/>
        <v>73</v>
      </c>
      <c r="BJ22" s="19">
        <f t="shared" si="2"/>
        <v>16</v>
      </c>
      <c r="BK22" s="20">
        <f t="shared" si="3"/>
        <v>65.1875</v>
      </c>
      <c r="BM22"/>
    </row>
    <row r="23" spans="1:65" ht="12.75">
      <c r="A23" s="15">
        <v>3656</v>
      </c>
      <c r="B23" s="21" t="s">
        <v>62</v>
      </c>
      <c r="C23" s="21" t="s">
        <v>63</v>
      </c>
      <c r="D23" s="15">
        <v>59</v>
      </c>
      <c r="E23" s="15">
        <v>4</v>
      </c>
      <c r="F23" s="15">
        <v>74</v>
      </c>
      <c r="G23" s="15">
        <v>7</v>
      </c>
      <c r="H23" s="15">
        <v>52</v>
      </c>
      <c r="I23" s="15">
        <v>3</v>
      </c>
      <c r="J23" s="15">
        <v>84</v>
      </c>
      <c r="K23" s="15">
        <v>8</v>
      </c>
      <c r="L23" s="15">
        <v>71</v>
      </c>
      <c r="M23" s="15">
        <v>6</v>
      </c>
      <c r="N23" s="15">
        <v>63</v>
      </c>
      <c r="O23" s="15">
        <v>4</v>
      </c>
      <c r="P23" s="17">
        <v>53</v>
      </c>
      <c r="Q23" s="17">
        <v>4</v>
      </c>
      <c r="R23" s="17">
        <v>62</v>
      </c>
      <c r="S23" s="17">
        <v>4</v>
      </c>
      <c r="T23" s="17">
        <v>52</v>
      </c>
      <c r="U23" s="17">
        <v>3</v>
      </c>
      <c r="V23" s="17">
        <v>58</v>
      </c>
      <c r="W23" s="17">
        <v>3</v>
      </c>
      <c r="X23" s="17">
        <v>77</v>
      </c>
      <c r="Y23" s="17">
        <v>7</v>
      </c>
      <c r="Z23" s="17">
        <v>47</v>
      </c>
      <c r="AA23" s="17">
        <v>1</v>
      </c>
      <c r="AB23" s="17">
        <v>64</v>
      </c>
      <c r="AC23" s="17">
        <v>5</v>
      </c>
      <c r="AD23" s="17">
        <v>62</v>
      </c>
      <c r="AE23" s="17">
        <v>5</v>
      </c>
      <c r="AF23" s="17">
        <v>68</v>
      </c>
      <c r="AG23" s="17">
        <v>5</v>
      </c>
      <c r="AH23" s="17">
        <v>55</v>
      </c>
      <c r="AI23" s="17">
        <v>3</v>
      </c>
      <c r="AJ23" s="17">
        <v>56</v>
      </c>
      <c r="AK23" s="17">
        <v>3</v>
      </c>
      <c r="AL23" s="17">
        <v>45</v>
      </c>
      <c r="AM23" s="17">
        <v>2</v>
      </c>
      <c r="AN23" s="17">
        <v>72</v>
      </c>
      <c r="AO23" s="17">
        <v>6</v>
      </c>
      <c r="AP23" s="17">
        <v>72</v>
      </c>
      <c r="AQ23" s="17">
        <v>5</v>
      </c>
      <c r="AR23" s="17">
        <v>68</v>
      </c>
      <c r="AS23" s="17">
        <v>5</v>
      </c>
      <c r="AT23" s="17">
        <v>60</v>
      </c>
      <c r="AU23" s="17">
        <v>4</v>
      </c>
      <c r="AV23" s="17">
        <v>59</v>
      </c>
      <c r="AW23" s="17">
        <v>4</v>
      </c>
      <c r="AX23" s="17">
        <v>62</v>
      </c>
      <c r="AY23" s="17">
        <v>4</v>
      </c>
      <c r="AZ23" s="17">
        <v>61</v>
      </c>
      <c r="BA23" s="17">
        <v>5</v>
      </c>
      <c r="BB23" s="17">
        <v>68</v>
      </c>
      <c r="BC23" s="17">
        <v>5</v>
      </c>
      <c r="BD23" s="17">
        <v>64</v>
      </c>
      <c r="BE23" s="17">
        <v>4</v>
      </c>
      <c r="BF23" s="17">
        <v>59</v>
      </c>
      <c r="BG23" s="17">
        <v>3</v>
      </c>
      <c r="BH23" s="18">
        <f t="shared" si="0"/>
        <v>1747</v>
      </c>
      <c r="BI23" s="18">
        <f t="shared" si="1"/>
        <v>122</v>
      </c>
      <c r="BJ23" s="19">
        <f t="shared" si="2"/>
        <v>28</v>
      </c>
      <c r="BK23" s="20">
        <f t="shared" si="3"/>
        <v>62.392857142857146</v>
      </c>
      <c r="BM23"/>
    </row>
    <row r="24" spans="1:65" ht="12.75">
      <c r="A24" s="15">
        <v>5439</v>
      </c>
      <c r="B24" s="21" t="s">
        <v>79</v>
      </c>
      <c r="C24" s="21" t="s">
        <v>77</v>
      </c>
      <c r="D24" s="15">
        <v>72</v>
      </c>
      <c r="E24" s="15">
        <v>5</v>
      </c>
      <c r="F24" s="15">
        <v>71</v>
      </c>
      <c r="G24" s="15">
        <v>6</v>
      </c>
      <c r="H24" s="15">
        <v>70</v>
      </c>
      <c r="I24" s="15">
        <v>4</v>
      </c>
      <c r="J24" s="15"/>
      <c r="K24" s="15"/>
      <c r="L24" s="15"/>
      <c r="M24" s="15"/>
      <c r="N24" s="15">
        <v>70</v>
      </c>
      <c r="O24" s="15">
        <v>5</v>
      </c>
      <c r="P24" s="17">
        <v>59</v>
      </c>
      <c r="Q24" s="17">
        <v>2</v>
      </c>
      <c r="R24" s="17"/>
      <c r="S24" s="17"/>
      <c r="T24" s="17"/>
      <c r="U24" s="17"/>
      <c r="V24" s="17"/>
      <c r="W24" s="17"/>
      <c r="X24" s="17">
        <v>72</v>
      </c>
      <c r="Y24" s="17">
        <v>6</v>
      </c>
      <c r="Z24" s="17">
        <v>78</v>
      </c>
      <c r="AA24" s="17">
        <v>7</v>
      </c>
      <c r="AB24" s="17">
        <v>65</v>
      </c>
      <c r="AC24" s="17">
        <v>4</v>
      </c>
      <c r="AD24" s="17">
        <v>63</v>
      </c>
      <c r="AE24" s="17">
        <v>4</v>
      </c>
      <c r="AF24" s="17">
        <v>68</v>
      </c>
      <c r="AG24" s="17">
        <v>5</v>
      </c>
      <c r="AH24" s="17">
        <v>57</v>
      </c>
      <c r="AI24" s="17">
        <v>3</v>
      </c>
      <c r="AJ24" s="17">
        <v>77</v>
      </c>
      <c r="AK24" s="17">
        <v>7</v>
      </c>
      <c r="AL24" s="17">
        <v>76</v>
      </c>
      <c r="AM24" s="17">
        <v>7</v>
      </c>
      <c r="AN24" s="17"/>
      <c r="AO24" s="17"/>
      <c r="AP24" s="17">
        <v>66</v>
      </c>
      <c r="AQ24" s="17">
        <v>5</v>
      </c>
      <c r="AR24" s="17">
        <v>65</v>
      </c>
      <c r="AS24" s="17">
        <v>5</v>
      </c>
      <c r="AT24" s="17">
        <v>82</v>
      </c>
      <c r="AU24" s="17">
        <v>7</v>
      </c>
      <c r="AV24" s="17">
        <v>75</v>
      </c>
      <c r="AW24" s="17">
        <v>6</v>
      </c>
      <c r="AX24" s="17">
        <v>54</v>
      </c>
      <c r="AY24" s="17">
        <v>2</v>
      </c>
      <c r="AZ24" s="17">
        <v>75</v>
      </c>
      <c r="BA24" s="17">
        <v>6</v>
      </c>
      <c r="BB24" s="17">
        <v>65</v>
      </c>
      <c r="BC24" s="17">
        <v>4</v>
      </c>
      <c r="BD24" s="17">
        <v>82</v>
      </c>
      <c r="BE24" s="17">
        <v>8</v>
      </c>
      <c r="BF24" s="17">
        <v>62</v>
      </c>
      <c r="BG24" s="17">
        <v>4</v>
      </c>
      <c r="BH24" s="18">
        <f t="shared" si="0"/>
        <v>1524</v>
      </c>
      <c r="BI24" s="18">
        <f t="shared" si="1"/>
        <v>112</v>
      </c>
      <c r="BJ24" s="19">
        <f t="shared" si="2"/>
        <v>22</v>
      </c>
      <c r="BK24" s="20">
        <f t="shared" si="3"/>
        <v>69.27272727272727</v>
      </c>
      <c r="BM24"/>
    </row>
    <row r="25" spans="1:65" ht="12.75">
      <c r="A25" s="15">
        <v>5440</v>
      </c>
      <c r="B25" s="21" t="s">
        <v>653</v>
      </c>
      <c r="C25" s="21" t="s">
        <v>77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7"/>
      <c r="Q25" s="17"/>
      <c r="R25" s="17"/>
      <c r="S25" s="17"/>
      <c r="T25" s="17">
        <v>56</v>
      </c>
      <c r="U25" s="17">
        <v>2</v>
      </c>
      <c r="V25" s="17">
        <v>60</v>
      </c>
      <c r="W25" s="17">
        <v>3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8">
        <f aca="true" t="shared" si="5" ref="BH25:BI27">D25+F25+H25+J25+L25+N25+P25+R25+T25+V25+X25+Z25+AB25+AD25+AF25+AH25+AJ25+AL25+AN25+AP25+AR25+AT25+AV25+AX25+AZ25+BB25+BD25+BF25</f>
        <v>116</v>
      </c>
      <c r="BI25" s="18">
        <f t="shared" si="5"/>
        <v>5</v>
      </c>
      <c r="BJ25" s="19">
        <f>COUNT(D25,F25,H25,J25,L25,N25,P25,R25,T25,V25,X25,Z25,AB25,AD25,AF25,AH25,AJ25,AL25,AN25,AP25,AR25,AT25,AV25,AX25,AZ25,BB25,BD25,BF25)</f>
        <v>2</v>
      </c>
      <c r="BK25" s="20">
        <f>BH25/BJ25</f>
        <v>58</v>
      </c>
      <c r="BM25"/>
    </row>
    <row r="26" spans="1:65" ht="12.75">
      <c r="A26" s="15">
        <v>5768</v>
      </c>
      <c r="B26" s="21" t="s">
        <v>577</v>
      </c>
      <c r="C26" s="21" t="s">
        <v>77</v>
      </c>
      <c r="D26" s="15"/>
      <c r="E26" s="15"/>
      <c r="F26" s="15"/>
      <c r="G26" s="15"/>
      <c r="H26" s="15">
        <v>63</v>
      </c>
      <c r="I26" s="15">
        <v>4</v>
      </c>
      <c r="J26" s="15">
        <v>67</v>
      </c>
      <c r="K26" s="15">
        <v>4</v>
      </c>
      <c r="L26" s="15">
        <v>57</v>
      </c>
      <c r="M26" s="15">
        <v>4</v>
      </c>
      <c r="N26" s="15"/>
      <c r="O26" s="15"/>
      <c r="P26" s="17">
        <v>48</v>
      </c>
      <c r="Q26" s="17">
        <v>3</v>
      </c>
      <c r="R26" s="17"/>
      <c r="S26" s="17"/>
      <c r="T26" s="17"/>
      <c r="U26" s="17"/>
      <c r="V26" s="17"/>
      <c r="W26" s="17"/>
      <c r="X26" s="17">
        <v>54</v>
      </c>
      <c r="Y26" s="17">
        <v>2</v>
      </c>
      <c r="Z26" s="17"/>
      <c r="AA26" s="17"/>
      <c r="AB26" s="17">
        <v>68</v>
      </c>
      <c r="AC26" s="17">
        <v>6</v>
      </c>
      <c r="AD26" s="17">
        <v>62</v>
      </c>
      <c r="AE26" s="17">
        <v>4</v>
      </c>
      <c r="AF26" s="17">
        <v>60</v>
      </c>
      <c r="AG26" s="17">
        <v>4</v>
      </c>
      <c r="AH26" s="17">
        <v>59</v>
      </c>
      <c r="AI26" s="17">
        <v>4</v>
      </c>
      <c r="AJ26" s="17">
        <v>48</v>
      </c>
      <c r="AK26" s="17">
        <v>3</v>
      </c>
      <c r="AL26" s="17"/>
      <c r="AM26" s="17"/>
      <c r="AN26" s="17"/>
      <c r="AO26" s="17"/>
      <c r="AP26" s="17">
        <v>59</v>
      </c>
      <c r="AQ26" s="17">
        <v>4</v>
      </c>
      <c r="AR26" s="17">
        <v>39</v>
      </c>
      <c r="AS26" s="17">
        <v>1</v>
      </c>
      <c r="AT26" s="17"/>
      <c r="AU26" s="17"/>
      <c r="AV26" s="17"/>
      <c r="AW26" s="17"/>
      <c r="AX26" s="17"/>
      <c r="AY26" s="17"/>
      <c r="AZ26" s="17">
        <v>60</v>
      </c>
      <c r="BA26" s="17">
        <v>4</v>
      </c>
      <c r="BB26" s="17"/>
      <c r="BC26" s="17"/>
      <c r="BD26" s="17">
        <v>61</v>
      </c>
      <c r="BE26" s="17">
        <v>5</v>
      </c>
      <c r="BF26" s="17"/>
      <c r="BG26" s="17"/>
      <c r="BH26" s="18">
        <f t="shared" si="5"/>
        <v>805</v>
      </c>
      <c r="BI26" s="18">
        <f t="shared" si="5"/>
        <v>52</v>
      </c>
      <c r="BJ26" s="19">
        <f>COUNT(D26,F26,H26,J26,L26,N26,P26,R26,T26,V26,X26,Z26,AB26,AD26,AF26,AH26,AJ26,AL26,AN26,AP26,AR26,AT26,AV26,AX26,AZ26,BB26,BD26,BF26)</f>
        <v>14</v>
      </c>
      <c r="BK26" s="20">
        <f>BH26/BJ26</f>
        <v>57.5</v>
      </c>
      <c r="BM26"/>
    </row>
    <row r="27" spans="1:65" ht="12.75">
      <c r="A27" s="15">
        <v>5770</v>
      </c>
      <c r="B27" s="21" t="s">
        <v>638</v>
      </c>
      <c r="C27" s="21" t="s">
        <v>77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7">
        <v>86</v>
      </c>
      <c r="Q27" s="17">
        <v>8</v>
      </c>
      <c r="R27" s="17">
        <v>73</v>
      </c>
      <c r="S27" s="17">
        <v>6</v>
      </c>
      <c r="T27" s="17">
        <v>71</v>
      </c>
      <c r="U27" s="17">
        <v>6</v>
      </c>
      <c r="V27" s="17">
        <v>73</v>
      </c>
      <c r="W27" s="17">
        <v>6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>
        <v>86</v>
      </c>
      <c r="AO27" s="17">
        <v>8</v>
      </c>
      <c r="AP27" s="17">
        <v>64</v>
      </c>
      <c r="AQ27" s="17">
        <v>3</v>
      </c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>
        <f t="shared" si="5"/>
        <v>453</v>
      </c>
      <c r="BI27" s="18">
        <f t="shared" si="5"/>
        <v>37</v>
      </c>
      <c r="BJ27" s="19">
        <f>COUNT(D27,F27,H27,J27,L27,N27,P27,R27,T27,V27,X27,Z27,AB27,AD27,AF27,AH27,AJ27,AL27,AN27,AP27,AR27,AT27,AV27,AX27,AZ27,BB27,BD27,BF27)</f>
        <v>6</v>
      </c>
      <c r="BK27" s="20">
        <f>BH27/BJ27</f>
        <v>75.5</v>
      </c>
      <c r="BM27"/>
    </row>
    <row r="28" spans="1:65" ht="12.75">
      <c r="A28" s="15">
        <v>6739</v>
      </c>
      <c r="B28" s="21" t="s">
        <v>78</v>
      </c>
      <c r="C28" s="21" t="s">
        <v>77</v>
      </c>
      <c r="D28" s="15">
        <v>51</v>
      </c>
      <c r="E28" s="15">
        <v>2</v>
      </c>
      <c r="F28" s="15"/>
      <c r="G28" s="15"/>
      <c r="H28" s="15">
        <v>62</v>
      </c>
      <c r="I28" s="15">
        <v>3</v>
      </c>
      <c r="J28" s="15"/>
      <c r="K28" s="15"/>
      <c r="L28" s="15">
        <v>60</v>
      </c>
      <c r="M28" s="15">
        <v>3</v>
      </c>
      <c r="N28" s="15"/>
      <c r="O28" s="1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8">
        <f t="shared" si="0"/>
        <v>173</v>
      </c>
      <c r="BI28" s="18">
        <f t="shared" si="1"/>
        <v>8</v>
      </c>
      <c r="BJ28" s="19">
        <f t="shared" si="2"/>
        <v>3</v>
      </c>
      <c r="BK28" s="20">
        <f t="shared" si="3"/>
        <v>57.666666666666664</v>
      </c>
      <c r="BM28"/>
    </row>
    <row r="29" spans="1:65" ht="12.75">
      <c r="A29" s="15">
        <v>7330</v>
      </c>
      <c r="B29" s="21" t="s">
        <v>76</v>
      </c>
      <c r="C29" s="21" t="s">
        <v>77</v>
      </c>
      <c r="D29" s="15">
        <v>68</v>
      </c>
      <c r="E29" s="15">
        <v>5</v>
      </c>
      <c r="F29" s="15">
        <v>75</v>
      </c>
      <c r="G29" s="15">
        <v>6</v>
      </c>
      <c r="H29" s="15"/>
      <c r="I29" s="15"/>
      <c r="J29" s="15">
        <v>68</v>
      </c>
      <c r="K29" s="15">
        <v>4</v>
      </c>
      <c r="L29" s="15">
        <v>80</v>
      </c>
      <c r="M29" s="15">
        <v>7</v>
      </c>
      <c r="N29" s="15">
        <v>52</v>
      </c>
      <c r="O29" s="15">
        <v>2</v>
      </c>
      <c r="P29" s="17"/>
      <c r="Q29" s="17"/>
      <c r="R29" s="17">
        <v>70</v>
      </c>
      <c r="S29" s="17">
        <v>6</v>
      </c>
      <c r="T29" s="17">
        <v>64</v>
      </c>
      <c r="U29" s="17">
        <v>5</v>
      </c>
      <c r="V29" s="17">
        <v>73</v>
      </c>
      <c r="W29" s="17">
        <v>6</v>
      </c>
      <c r="X29" s="17"/>
      <c r="Y29" s="17"/>
      <c r="Z29" s="17">
        <v>86</v>
      </c>
      <c r="AA29" s="17">
        <v>8</v>
      </c>
      <c r="AB29" s="17">
        <v>58</v>
      </c>
      <c r="AC29" s="17">
        <v>3</v>
      </c>
      <c r="AD29" s="17"/>
      <c r="AE29" s="17"/>
      <c r="AF29" s="17">
        <v>54</v>
      </c>
      <c r="AG29" s="17">
        <v>3</v>
      </c>
      <c r="AH29" s="17">
        <v>65</v>
      </c>
      <c r="AI29" s="17">
        <v>4</v>
      </c>
      <c r="AJ29" s="17">
        <v>72</v>
      </c>
      <c r="AK29" s="17">
        <v>5</v>
      </c>
      <c r="AL29" s="17">
        <v>72</v>
      </c>
      <c r="AM29" s="17">
        <v>6</v>
      </c>
      <c r="AN29" s="17">
        <v>64</v>
      </c>
      <c r="AO29" s="17">
        <v>3</v>
      </c>
      <c r="AP29" s="17">
        <v>77</v>
      </c>
      <c r="AQ29" s="17">
        <v>7</v>
      </c>
      <c r="AR29" s="17">
        <v>66</v>
      </c>
      <c r="AS29" s="17">
        <v>5</v>
      </c>
      <c r="AT29" s="17">
        <v>73</v>
      </c>
      <c r="AU29" s="17">
        <v>6</v>
      </c>
      <c r="AV29" s="17">
        <v>82</v>
      </c>
      <c r="AW29" s="17">
        <v>7</v>
      </c>
      <c r="AX29" s="17">
        <v>57</v>
      </c>
      <c r="AY29" s="17">
        <v>3</v>
      </c>
      <c r="AZ29" s="17">
        <v>66</v>
      </c>
      <c r="BA29" s="17">
        <v>4</v>
      </c>
      <c r="BB29" s="17">
        <v>68</v>
      </c>
      <c r="BC29" s="17">
        <v>5</v>
      </c>
      <c r="BD29" s="17"/>
      <c r="BE29" s="17"/>
      <c r="BF29" s="17">
        <v>54</v>
      </c>
      <c r="BG29" s="17">
        <v>2</v>
      </c>
      <c r="BH29" s="18">
        <f t="shared" si="0"/>
        <v>1564</v>
      </c>
      <c r="BI29" s="18">
        <f t="shared" si="1"/>
        <v>112</v>
      </c>
      <c r="BJ29" s="19">
        <f t="shared" si="2"/>
        <v>23</v>
      </c>
      <c r="BK29" s="20">
        <f t="shared" si="3"/>
        <v>68</v>
      </c>
      <c r="BM29" t="s">
        <v>18</v>
      </c>
    </row>
    <row r="30" spans="1:65" ht="12.75">
      <c r="A30" s="15">
        <v>7342</v>
      </c>
      <c r="B30" s="21" t="s">
        <v>80</v>
      </c>
      <c r="C30" s="21" t="s">
        <v>77</v>
      </c>
      <c r="D30" s="15"/>
      <c r="E30" s="15"/>
      <c r="F30" s="15">
        <v>69</v>
      </c>
      <c r="G30" s="15">
        <v>6</v>
      </c>
      <c r="H30" s="15">
        <v>63</v>
      </c>
      <c r="I30" s="15">
        <v>4</v>
      </c>
      <c r="J30" s="15">
        <v>80</v>
      </c>
      <c r="K30" s="15">
        <v>7</v>
      </c>
      <c r="L30" s="15">
        <v>73</v>
      </c>
      <c r="M30" s="15">
        <v>6</v>
      </c>
      <c r="N30" s="15">
        <v>64</v>
      </c>
      <c r="O30" s="15">
        <v>5</v>
      </c>
      <c r="P30" s="17"/>
      <c r="Q30" s="17"/>
      <c r="R30" s="17">
        <v>45</v>
      </c>
      <c r="S30" s="17">
        <v>2</v>
      </c>
      <c r="T30" s="17"/>
      <c r="U30" s="17"/>
      <c r="V30" s="17">
        <v>54</v>
      </c>
      <c r="W30" s="17">
        <v>4</v>
      </c>
      <c r="X30" s="17">
        <v>71</v>
      </c>
      <c r="Y30" s="17">
        <v>6</v>
      </c>
      <c r="Z30" s="17">
        <v>54</v>
      </c>
      <c r="AA30" s="17">
        <v>3</v>
      </c>
      <c r="AB30" s="17"/>
      <c r="AC30" s="17"/>
      <c r="AD30" s="17">
        <v>48</v>
      </c>
      <c r="AE30" s="17">
        <v>2</v>
      </c>
      <c r="AF30" s="17">
        <v>67</v>
      </c>
      <c r="AG30" s="17">
        <v>5</v>
      </c>
      <c r="AH30" s="17">
        <v>60</v>
      </c>
      <c r="AI30" s="17">
        <v>3</v>
      </c>
      <c r="AJ30" s="17"/>
      <c r="AK30" s="17"/>
      <c r="AL30" s="17">
        <v>52</v>
      </c>
      <c r="AM30" s="17">
        <v>3</v>
      </c>
      <c r="AN30" s="17">
        <v>54</v>
      </c>
      <c r="AO30" s="17">
        <v>2</v>
      </c>
      <c r="AP30" s="17"/>
      <c r="AQ30" s="17"/>
      <c r="AR30" s="17"/>
      <c r="AS30" s="17"/>
      <c r="AT30" s="17">
        <v>48</v>
      </c>
      <c r="AU30" s="17">
        <v>2</v>
      </c>
      <c r="AV30" s="17">
        <v>53</v>
      </c>
      <c r="AW30" s="17">
        <v>2</v>
      </c>
      <c r="AX30" s="17">
        <v>60</v>
      </c>
      <c r="AY30" s="17">
        <v>4</v>
      </c>
      <c r="AZ30" s="17"/>
      <c r="BA30" s="17"/>
      <c r="BB30" s="17">
        <v>70</v>
      </c>
      <c r="BC30" s="17">
        <v>4</v>
      </c>
      <c r="BD30" s="17">
        <v>65</v>
      </c>
      <c r="BE30" s="17">
        <v>5</v>
      </c>
      <c r="BF30" s="17">
        <v>56</v>
      </c>
      <c r="BG30" s="17">
        <v>3</v>
      </c>
      <c r="BH30" s="18">
        <f t="shared" si="0"/>
        <v>1206</v>
      </c>
      <c r="BI30" s="18">
        <f t="shared" si="1"/>
        <v>78</v>
      </c>
      <c r="BJ30" s="19">
        <f t="shared" si="2"/>
        <v>20</v>
      </c>
      <c r="BK30" s="20">
        <f t="shared" si="3"/>
        <v>60.3</v>
      </c>
      <c r="BM30"/>
    </row>
    <row r="31" spans="1:65" ht="12.75">
      <c r="A31" s="15">
        <v>7343</v>
      </c>
      <c r="B31" s="21" t="s">
        <v>81</v>
      </c>
      <c r="C31" s="21" t="s">
        <v>77</v>
      </c>
      <c r="D31" s="15">
        <v>76</v>
      </c>
      <c r="E31" s="15">
        <v>6</v>
      </c>
      <c r="F31" s="15">
        <v>68</v>
      </c>
      <c r="G31" s="15">
        <v>5</v>
      </c>
      <c r="H31" s="15"/>
      <c r="I31" s="15"/>
      <c r="J31" s="15">
        <v>66</v>
      </c>
      <c r="K31" s="15">
        <v>4</v>
      </c>
      <c r="L31" s="15"/>
      <c r="M31" s="15"/>
      <c r="N31" s="15">
        <v>45</v>
      </c>
      <c r="O31" s="15">
        <v>2</v>
      </c>
      <c r="P31" s="17">
        <v>64</v>
      </c>
      <c r="Q31" s="17">
        <v>5</v>
      </c>
      <c r="R31" s="17">
        <v>48</v>
      </c>
      <c r="S31" s="17">
        <v>1</v>
      </c>
      <c r="T31" s="17">
        <v>56</v>
      </c>
      <c r="U31" s="17">
        <v>3</v>
      </c>
      <c r="V31" s="17"/>
      <c r="W31" s="17"/>
      <c r="X31" s="17">
        <v>62</v>
      </c>
      <c r="Y31" s="17">
        <v>4</v>
      </c>
      <c r="Z31" s="17">
        <v>64</v>
      </c>
      <c r="AA31" s="17">
        <v>5</v>
      </c>
      <c r="AB31" s="17">
        <v>64</v>
      </c>
      <c r="AC31" s="17">
        <v>4</v>
      </c>
      <c r="AD31" s="17">
        <v>65</v>
      </c>
      <c r="AE31" s="17">
        <v>5</v>
      </c>
      <c r="AF31" s="17"/>
      <c r="AG31" s="17"/>
      <c r="AH31" s="17"/>
      <c r="AI31" s="17"/>
      <c r="AJ31" s="17">
        <v>57</v>
      </c>
      <c r="AK31" s="17">
        <v>4</v>
      </c>
      <c r="AL31" s="17">
        <v>47</v>
      </c>
      <c r="AM31" s="17">
        <v>2</v>
      </c>
      <c r="AN31" s="17">
        <v>63</v>
      </c>
      <c r="AO31" s="17">
        <v>4</v>
      </c>
      <c r="AP31" s="17"/>
      <c r="AQ31" s="17"/>
      <c r="AR31" s="17">
        <v>72</v>
      </c>
      <c r="AS31" s="17">
        <v>6</v>
      </c>
      <c r="AT31" s="17">
        <v>62</v>
      </c>
      <c r="AU31" s="17">
        <v>4</v>
      </c>
      <c r="AV31" s="17">
        <v>80</v>
      </c>
      <c r="AW31" s="17">
        <v>7</v>
      </c>
      <c r="AX31" s="17">
        <v>66</v>
      </c>
      <c r="AY31" s="17">
        <v>4</v>
      </c>
      <c r="AZ31" s="17">
        <v>62</v>
      </c>
      <c r="BA31" s="17">
        <v>3</v>
      </c>
      <c r="BB31" s="17">
        <v>59</v>
      </c>
      <c r="BC31" s="17">
        <v>3</v>
      </c>
      <c r="BD31" s="17">
        <v>72</v>
      </c>
      <c r="BE31" s="17">
        <v>5</v>
      </c>
      <c r="BF31" s="17">
        <v>72</v>
      </c>
      <c r="BG31" s="17">
        <v>6</v>
      </c>
      <c r="BH31" s="18">
        <f t="shared" si="0"/>
        <v>1390</v>
      </c>
      <c r="BI31" s="18">
        <f t="shared" si="1"/>
        <v>92</v>
      </c>
      <c r="BJ31" s="19">
        <f t="shared" si="2"/>
        <v>22</v>
      </c>
      <c r="BK31" s="20">
        <f t="shared" si="3"/>
        <v>63.18181818181818</v>
      </c>
      <c r="BM31"/>
    </row>
    <row r="32" spans="1:63" ht="12.75">
      <c r="A32" s="15">
        <v>1089</v>
      </c>
      <c r="B32" s="16" t="s">
        <v>375</v>
      </c>
      <c r="C32" s="16" t="s">
        <v>372</v>
      </c>
      <c r="D32" s="15">
        <v>62</v>
      </c>
      <c r="E32" s="15">
        <v>4</v>
      </c>
      <c r="F32" s="15">
        <v>63</v>
      </c>
      <c r="G32" s="15">
        <v>4</v>
      </c>
      <c r="H32" s="15">
        <v>78</v>
      </c>
      <c r="I32" s="15">
        <v>6</v>
      </c>
      <c r="J32" s="15">
        <v>73</v>
      </c>
      <c r="K32" s="15">
        <v>6</v>
      </c>
      <c r="L32" s="15">
        <v>74</v>
      </c>
      <c r="M32" s="15">
        <v>5</v>
      </c>
      <c r="N32" s="15">
        <v>74</v>
      </c>
      <c r="O32" s="15">
        <v>6</v>
      </c>
      <c r="P32" s="17">
        <v>70</v>
      </c>
      <c r="Q32" s="17">
        <v>5</v>
      </c>
      <c r="R32" s="17">
        <v>75</v>
      </c>
      <c r="S32" s="17">
        <v>6</v>
      </c>
      <c r="T32" s="17">
        <v>68</v>
      </c>
      <c r="U32" s="17">
        <v>5</v>
      </c>
      <c r="V32" s="17">
        <v>63</v>
      </c>
      <c r="W32" s="17">
        <v>4</v>
      </c>
      <c r="X32" s="17">
        <v>72</v>
      </c>
      <c r="Y32" s="17">
        <v>5</v>
      </c>
      <c r="Z32" s="17">
        <v>76</v>
      </c>
      <c r="AA32" s="17">
        <v>6</v>
      </c>
      <c r="AB32" s="17">
        <v>68</v>
      </c>
      <c r="AC32" s="17">
        <v>5</v>
      </c>
      <c r="AD32" s="17">
        <v>73</v>
      </c>
      <c r="AE32" s="17">
        <v>6</v>
      </c>
      <c r="AF32" s="17">
        <v>82</v>
      </c>
      <c r="AG32" s="17">
        <v>7</v>
      </c>
      <c r="AH32" s="17">
        <v>86</v>
      </c>
      <c r="AI32" s="17">
        <v>8</v>
      </c>
      <c r="AJ32" s="17">
        <v>72</v>
      </c>
      <c r="AK32" s="17">
        <v>5</v>
      </c>
      <c r="AL32" s="17">
        <v>80</v>
      </c>
      <c r="AM32" s="17">
        <v>7</v>
      </c>
      <c r="AN32" s="17">
        <v>78</v>
      </c>
      <c r="AO32" s="17">
        <v>6</v>
      </c>
      <c r="AP32" s="17">
        <v>70</v>
      </c>
      <c r="AQ32" s="17">
        <v>5</v>
      </c>
      <c r="AR32" s="17">
        <v>76</v>
      </c>
      <c r="AS32" s="17">
        <v>6</v>
      </c>
      <c r="AT32" s="17">
        <v>73</v>
      </c>
      <c r="AU32" s="17">
        <v>6</v>
      </c>
      <c r="AV32" s="17">
        <v>72</v>
      </c>
      <c r="AW32" s="17">
        <v>6</v>
      </c>
      <c r="AX32" s="17">
        <v>71</v>
      </c>
      <c r="AY32" s="17">
        <v>6</v>
      </c>
      <c r="AZ32" s="17">
        <v>64</v>
      </c>
      <c r="BA32" s="17">
        <v>4</v>
      </c>
      <c r="BB32" s="17">
        <v>78</v>
      </c>
      <c r="BC32" s="17">
        <v>6</v>
      </c>
      <c r="BD32" s="17">
        <v>75</v>
      </c>
      <c r="BE32" s="17">
        <v>6</v>
      </c>
      <c r="BF32" s="17">
        <v>65</v>
      </c>
      <c r="BG32" s="17">
        <v>4</v>
      </c>
      <c r="BH32" s="18">
        <f t="shared" si="0"/>
        <v>2031</v>
      </c>
      <c r="BI32" s="18">
        <f t="shared" si="1"/>
        <v>155</v>
      </c>
      <c r="BJ32" s="19">
        <f t="shared" si="2"/>
        <v>28</v>
      </c>
      <c r="BK32" s="20">
        <f t="shared" si="3"/>
        <v>72.53571428571429</v>
      </c>
    </row>
    <row r="33" spans="1:65" ht="12.75">
      <c r="A33" s="15">
        <v>1287</v>
      </c>
      <c r="B33" s="16" t="s">
        <v>371</v>
      </c>
      <c r="C33" s="16" t="s">
        <v>372</v>
      </c>
      <c r="D33" s="15">
        <v>82</v>
      </c>
      <c r="E33" s="15">
        <v>7</v>
      </c>
      <c r="F33" s="15">
        <v>70</v>
      </c>
      <c r="G33" s="15">
        <v>5</v>
      </c>
      <c r="H33" s="15">
        <v>39</v>
      </c>
      <c r="I33" s="15">
        <v>0</v>
      </c>
      <c r="J33" s="15">
        <v>67</v>
      </c>
      <c r="K33" s="15">
        <v>5</v>
      </c>
      <c r="L33" s="15"/>
      <c r="M33" s="15"/>
      <c r="N33" s="15">
        <v>41</v>
      </c>
      <c r="O33" s="15">
        <v>1</v>
      </c>
      <c r="P33" s="17">
        <v>80</v>
      </c>
      <c r="Q33" s="17">
        <v>7</v>
      </c>
      <c r="R33" s="17">
        <v>62</v>
      </c>
      <c r="S33" s="17">
        <v>4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>
        <f t="shared" si="0"/>
        <v>441</v>
      </c>
      <c r="BI33" s="18">
        <f t="shared" si="1"/>
        <v>29</v>
      </c>
      <c r="BJ33" s="19">
        <f t="shared" si="2"/>
        <v>7</v>
      </c>
      <c r="BK33" s="20">
        <f t="shared" si="3"/>
        <v>63</v>
      </c>
      <c r="BM33"/>
    </row>
    <row r="34" spans="1:65" ht="12.75">
      <c r="A34" s="15">
        <v>2253</v>
      </c>
      <c r="B34" s="16" t="s">
        <v>374</v>
      </c>
      <c r="C34" s="16" t="s">
        <v>372</v>
      </c>
      <c r="D34" s="15">
        <v>86</v>
      </c>
      <c r="E34" s="15">
        <v>8</v>
      </c>
      <c r="F34" s="15">
        <v>56</v>
      </c>
      <c r="G34" s="15">
        <v>3</v>
      </c>
      <c r="H34" s="15">
        <v>72</v>
      </c>
      <c r="I34" s="15">
        <v>5</v>
      </c>
      <c r="J34" s="15">
        <v>73</v>
      </c>
      <c r="K34" s="15">
        <v>6</v>
      </c>
      <c r="L34" s="15">
        <v>86</v>
      </c>
      <c r="M34" s="15">
        <v>8</v>
      </c>
      <c r="N34" s="15">
        <v>63</v>
      </c>
      <c r="O34" s="15">
        <v>4</v>
      </c>
      <c r="P34" s="17">
        <v>83</v>
      </c>
      <c r="Q34" s="17">
        <v>8</v>
      </c>
      <c r="R34" s="17">
        <v>42</v>
      </c>
      <c r="S34" s="17">
        <v>2</v>
      </c>
      <c r="T34" s="17"/>
      <c r="U34" s="17"/>
      <c r="V34" s="17">
        <v>74</v>
      </c>
      <c r="W34" s="17">
        <v>6</v>
      </c>
      <c r="X34" s="17"/>
      <c r="Y34" s="17"/>
      <c r="Z34" s="17">
        <v>74</v>
      </c>
      <c r="AA34" s="17">
        <v>6</v>
      </c>
      <c r="AB34" s="17"/>
      <c r="AC34" s="17"/>
      <c r="AD34" s="17">
        <v>76</v>
      </c>
      <c r="AE34" s="17">
        <v>6</v>
      </c>
      <c r="AF34" s="17"/>
      <c r="AG34" s="17"/>
      <c r="AH34" s="17"/>
      <c r="AI34" s="17"/>
      <c r="AJ34" s="17">
        <v>84</v>
      </c>
      <c r="AK34" s="17">
        <v>8</v>
      </c>
      <c r="AL34" s="17">
        <v>90</v>
      </c>
      <c r="AM34" s="17">
        <v>9</v>
      </c>
      <c r="AN34" s="17">
        <v>76</v>
      </c>
      <c r="AO34" s="17">
        <v>6</v>
      </c>
      <c r="AP34" s="17">
        <v>73</v>
      </c>
      <c r="AQ34" s="17">
        <v>6</v>
      </c>
      <c r="AR34" s="17">
        <v>68</v>
      </c>
      <c r="AS34" s="17">
        <v>5</v>
      </c>
      <c r="AT34" s="17">
        <v>65</v>
      </c>
      <c r="AU34" s="17">
        <v>4</v>
      </c>
      <c r="AV34" s="17">
        <v>67</v>
      </c>
      <c r="AW34" s="17">
        <v>5</v>
      </c>
      <c r="AX34" s="17"/>
      <c r="AY34" s="17"/>
      <c r="AZ34" s="17">
        <v>74</v>
      </c>
      <c r="BA34" s="17">
        <v>6</v>
      </c>
      <c r="BB34" s="17">
        <v>72</v>
      </c>
      <c r="BC34" s="17">
        <v>5</v>
      </c>
      <c r="BD34" s="17">
        <v>67</v>
      </c>
      <c r="BE34" s="17">
        <v>5</v>
      </c>
      <c r="BF34" s="17">
        <v>59</v>
      </c>
      <c r="BG34" s="17">
        <v>3</v>
      </c>
      <c r="BH34" s="18">
        <f t="shared" si="0"/>
        <v>1580</v>
      </c>
      <c r="BI34" s="18">
        <f t="shared" si="1"/>
        <v>124</v>
      </c>
      <c r="BJ34" s="19">
        <f t="shared" si="2"/>
        <v>22</v>
      </c>
      <c r="BK34" s="20">
        <f t="shared" si="3"/>
        <v>71.81818181818181</v>
      </c>
      <c r="BM34" t="s">
        <v>18</v>
      </c>
    </row>
    <row r="35" spans="1:63" ht="12.75">
      <c r="A35" s="15">
        <v>3531</v>
      </c>
      <c r="B35" s="16" t="s">
        <v>373</v>
      </c>
      <c r="C35" s="16" t="s">
        <v>372</v>
      </c>
      <c r="D35" s="15">
        <v>64</v>
      </c>
      <c r="E35" s="15">
        <v>4</v>
      </c>
      <c r="F35" s="15">
        <v>69</v>
      </c>
      <c r="G35" s="15">
        <v>6</v>
      </c>
      <c r="H35" s="15">
        <v>64</v>
      </c>
      <c r="I35" s="15">
        <v>4</v>
      </c>
      <c r="J35" s="15">
        <v>62</v>
      </c>
      <c r="K35" s="15">
        <v>4</v>
      </c>
      <c r="L35" s="15">
        <v>80</v>
      </c>
      <c r="M35" s="15">
        <v>7</v>
      </c>
      <c r="N35" s="15">
        <v>71</v>
      </c>
      <c r="O35" s="15">
        <v>5</v>
      </c>
      <c r="P35" s="17">
        <v>76</v>
      </c>
      <c r="Q35" s="17">
        <v>7</v>
      </c>
      <c r="R35" s="17">
        <v>70</v>
      </c>
      <c r="S35" s="17">
        <v>5</v>
      </c>
      <c r="T35" s="17">
        <v>74</v>
      </c>
      <c r="U35" s="17">
        <v>6</v>
      </c>
      <c r="V35" s="17">
        <v>76</v>
      </c>
      <c r="W35" s="17">
        <v>6</v>
      </c>
      <c r="X35" s="17">
        <v>65</v>
      </c>
      <c r="Y35" s="17">
        <v>4</v>
      </c>
      <c r="Z35" s="17">
        <v>80</v>
      </c>
      <c r="AA35" s="17">
        <v>7</v>
      </c>
      <c r="AB35" s="17">
        <v>60</v>
      </c>
      <c r="AC35" s="17">
        <v>3</v>
      </c>
      <c r="AD35" s="17">
        <v>76</v>
      </c>
      <c r="AE35" s="17">
        <v>6</v>
      </c>
      <c r="AF35" s="17">
        <v>49</v>
      </c>
      <c r="AG35" s="17">
        <v>2</v>
      </c>
      <c r="AH35" s="17">
        <v>68</v>
      </c>
      <c r="AI35" s="17">
        <v>5</v>
      </c>
      <c r="AJ35" s="17">
        <v>78</v>
      </c>
      <c r="AK35" s="17">
        <v>6</v>
      </c>
      <c r="AL35" s="17">
        <v>66</v>
      </c>
      <c r="AM35" s="17">
        <v>5</v>
      </c>
      <c r="AN35" s="17">
        <v>79</v>
      </c>
      <c r="AO35" s="17">
        <v>7</v>
      </c>
      <c r="AP35" s="17">
        <v>57</v>
      </c>
      <c r="AQ35" s="17">
        <v>3</v>
      </c>
      <c r="AR35" s="17">
        <v>70</v>
      </c>
      <c r="AS35" s="17">
        <v>6</v>
      </c>
      <c r="AT35" s="17">
        <v>73</v>
      </c>
      <c r="AU35" s="17">
        <v>6</v>
      </c>
      <c r="AV35" s="17">
        <v>84</v>
      </c>
      <c r="AW35" s="17">
        <v>8</v>
      </c>
      <c r="AX35" s="17">
        <v>68</v>
      </c>
      <c r="AY35" s="17">
        <v>5</v>
      </c>
      <c r="AZ35" s="17">
        <v>80</v>
      </c>
      <c r="BA35" s="17">
        <v>7</v>
      </c>
      <c r="BB35" s="17">
        <v>78</v>
      </c>
      <c r="BC35" s="17">
        <v>7</v>
      </c>
      <c r="BD35" s="17">
        <v>71</v>
      </c>
      <c r="BE35" s="17">
        <v>5</v>
      </c>
      <c r="BF35" s="17">
        <v>66</v>
      </c>
      <c r="BG35" s="17">
        <v>5</v>
      </c>
      <c r="BH35" s="18">
        <f t="shared" si="0"/>
        <v>1974</v>
      </c>
      <c r="BI35" s="18">
        <f t="shared" si="1"/>
        <v>151</v>
      </c>
      <c r="BJ35" s="19">
        <f t="shared" si="2"/>
        <v>28</v>
      </c>
      <c r="BK35" s="20">
        <f t="shared" si="3"/>
        <v>70.5</v>
      </c>
    </row>
    <row r="36" spans="1:63" ht="12.75">
      <c r="A36" s="15">
        <v>6115</v>
      </c>
      <c r="B36" s="16" t="s">
        <v>612</v>
      </c>
      <c r="C36" s="16" t="s">
        <v>372</v>
      </c>
      <c r="D36" s="15"/>
      <c r="E36" s="15"/>
      <c r="F36" s="15"/>
      <c r="G36" s="15"/>
      <c r="H36" s="15"/>
      <c r="I36" s="15"/>
      <c r="J36" s="15"/>
      <c r="K36" s="15"/>
      <c r="L36" s="15">
        <v>70</v>
      </c>
      <c r="M36" s="15">
        <v>5</v>
      </c>
      <c r="N36" s="15"/>
      <c r="O36" s="15"/>
      <c r="P36" s="17"/>
      <c r="Q36" s="17"/>
      <c r="R36" s="17"/>
      <c r="S36" s="17"/>
      <c r="T36" s="17">
        <v>54</v>
      </c>
      <c r="U36" s="17">
        <v>3</v>
      </c>
      <c r="V36" s="17"/>
      <c r="W36" s="17"/>
      <c r="X36" s="17">
        <v>62</v>
      </c>
      <c r="Y36" s="17">
        <v>3</v>
      </c>
      <c r="Z36" s="17"/>
      <c r="AA36" s="17"/>
      <c r="AB36" s="17">
        <v>69</v>
      </c>
      <c r="AC36" s="17">
        <v>5</v>
      </c>
      <c r="AD36" s="17"/>
      <c r="AE36" s="17"/>
      <c r="AF36" s="17">
        <v>68</v>
      </c>
      <c r="AG36" s="17">
        <v>5</v>
      </c>
      <c r="AH36" s="17">
        <v>78</v>
      </c>
      <c r="AI36" s="17">
        <v>6</v>
      </c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>
        <v>57</v>
      </c>
      <c r="AY36" s="17">
        <v>4</v>
      </c>
      <c r="AZ36" s="17"/>
      <c r="BA36" s="17"/>
      <c r="BB36" s="17"/>
      <c r="BC36" s="17"/>
      <c r="BD36" s="17"/>
      <c r="BE36" s="17"/>
      <c r="BF36" s="17"/>
      <c r="BG36" s="17"/>
      <c r="BH36" s="18">
        <f>D36+F36+H36+J36+L36+N36+P36+R36+T36+V36+X36+Z36+AB36+AD36+AF36+AH36+AJ36+AL36+AN36+AP36+AR36+AT36+AV36+AX36+AZ36+BB36+BD36+BF36</f>
        <v>458</v>
      </c>
      <c r="BI36" s="18">
        <f>E36+G36+I36+K36+M36+O36+Q36+S36+U36+W36+Y36+AA36+AC36+AE36+AG36+AI36+AK36+AM36+AO36+AQ36+AS36+AU36+AW36+AY36+BA36+BC36+BE36+BG36</f>
        <v>31</v>
      </c>
      <c r="BJ36" s="19">
        <f>COUNT(D36,F36,H36,J36,L36,N36,P36,R36,T36,V36,X36,Z36,AB36,AD36,AF36,AH36,AJ36,AL36,AN36,AP36,AR36,AT36,AV36,AX36,AZ36,BB36,BD36,BF36)</f>
        <v>7</v>
      </c>
      <c r="BK36" s="20">
        <f>BH36/BJ36</f>
        <v>65.42857142857143</v>
      </c>
    </row>
    <row r="37" spans="1:63" ht="12.75">
      <c r="A37" s="15">
        <v>7225</v>
      </c>
      <c r="B37" s="16" t="s">
        <v>650</v>
      </c>
      <c r="C37" s="16" t="s">
        <v>372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7"/>
      <c r="Q37" s="17"/>
      <c r="R37" s="17"/>
      <c r="S37" s="17"/>
      <c r="T37" s="17">
        <v>84</v>
      </c>
      <c r="U37" s="17">
        <v>8</v>
      </c>
      <c r="V37" s="17">
        <v>76</v>
      </c>
      <c r="W37" s="17">
        <v>6</v>
      </c>
      <c r="X37" s="17">
        <v>82</v>
      </c>
      <c r="Y37" s="17">
        <v>7</v>
      </c>
      <c r="Z37" s="17">
        <v>74</v>
      </c>
      <c r="AA37" s="17">
        <v>5</v>
      </c>
      <c r="AB37" s="17">
        <v>66</v>
      </c>
      <c r="AC37" s="17">
        <v>4</v>
      </c>
      <c r="AD37" s="17">
        <v>57</v>
      </c>
      <c r="AE37" s="17">
        <v>2</v>
      </c>
      <c r="AF37" s="17">
        <v>78</v>
      </c>
      <c r="AG37" s="17">
        <v>6</v>
      </c>
      <c r="AH37" s="17">
        <v>65</v>
      </c>
      <c r="AI37" s="17">
        <v>4</v>
      </c>
      <c r="AJ37" s="17">
        <v>78</v>
      </c>
      <c r="AK37" s="17">
        <v>7</v>
      </c>
      <c r="AL37" s="17">
        <v>90</v>
      </c>
      <c r="AM37" s="17">
        <v>9</v>
      </c>
      <c r="AN37" s="17">
        <v>69</v>
      </c>
      <c r="AO37" s="17">
        <v>5</v>
      </c>
      <c r="AP37" s="17">
        <v>70</v>
      </c>
      <c r="AQ37" s="17">
        <v>5</v>
      </c>
      <c r="AR37" s="17">
        <v>70</v>
      </c>
      <c r="AS37" s="17">
        <v>5</v>
      </c>
      <c r="AT37" s="17">
        <v>74</v>
      </c>
      <c r="AU37" s="17">
        <v>5</v>
      </c>
      <c r="AV37" s="17">
        <v>68</v>
      </c>
      <c r="AW37" s="17">
        <v>4</v>
      </c>
      <c r="AX37" s="17">
        <v>60</v>
      </c>
      <c r="AY37" s="17">
        <v>2</v>
      </c>
      <c r="AZ37" s="17">
        <v>78</v>
      </c>
      <c r="BA37" s="17">
        <v>6</v>
      </c>
      <c r="BB37" s="17">
        <v>60</v>
      </c>
      <c r="BC37" s="17">
        <v>3</v>
      </c>
      <c r="BD37" s="17">
        <v>86</v>
      </c>
      <c r="BE37" s="17">
        <v>8</v>
      </c>
      <c r="BF37" s="17">
        <v>54</v>
      </c>
      <c r="BG37" s="17">
        <v>2</v>
      </c>
      <c r="BH37" s="18">
        <f>D37+F37+H37+J37+L37+N37+P37+R37+T37+V37+X37+Z37+AB37+AD37+AF37+AH37+AJ37+AL37+AN37+AP37+AR37+AT37+AV37+AX37+AZ37+BB37+BD37+BF37</f>
        <v>1439</v>
      </c>
      <c r="BI37" s="18">
        <f>E37+G37+I37+K37+M37+O37+Q37+S37+U37+W37+Y37+AA37+AC37+AE37+AG37+AI37+AK37+AM37+AO37+AQ37+AS37+AU37+AW37+AY37+BA37+BC37+BE37+BG37</f>
        <v>103</v>
      </c>
      <c r="BJ37" s="19">
        <f>COUNT(D37,F37,H37,J37,L37,N37,P37,R37,T37,V37,X37,Z37,AB37,AD37,AF37,AH37,AJ37,AL37,AN37,AP37,AR37,AT37,AV37,AX37,AZ37,BB37,BD37,BF37)</f>
        <v>20</v>
      </c>
      <c r="BK37" s="20">
        <f>BH37/BJ37</f>
        <v>71.95</v>
      </c>
    </row>
    <row r="38" spans="1:65" ht="12.75">
      <c r="A38" s="15">
        <v>2952</v>
      </c>
      <c r="B38" s="21" t="s">
        <v>32</v>
      </c>
      <c r="C38" s="21" t="s">
        <v>31</v>
      </c>
      <c r="D38" s="15">
        <v>51</v>
      </c>
      <c r="E38" s="15">
        <v>3</v>
      </c>
      <c r="F38" s="15">
        <v>62</v>
      </c>
      <c r="G38" s="15">
        <v>4</v>
      </c>
      <c r="H38" s="15"/>
      <c r="I38" s="15"/>
      <c r="J38" s="15"/>
      <c r="K38" s="15"/>
      <c r="L38" s="15"/>
      <c r="M38" s="15"/>
      <c r="N38" s="15"/>
      <c r="O38" s="1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>
        <v>80</v>
      </c>
      <c r="AK38" s="17">
        <v>7</v>
      </c>
      <c r="AL38" s="17">
        <v>46</v>
      </c>
      <c r="AM38" s="17">
        <v>3</v>
      </c>
      <c r="AN38" s="17">
        <v>64</v>
      </c>
      <c r="AO38" s="17">
        <v>4</v>
      </c>
      <c r="AP38" s="17">
        <v>52</v>
      </c>
      <c r="AQ38" s="17">
        <v>4</v>
      </c>
      <c r="AR38" s="17"/>
      <c r="AS38" s="17"/>
      <c r="AT38" s="17"/>
      <c r="AU38" s="17"/>
      <c r="AV38" s="17">
        <v>70</v>
      </c>
      <c r="AW38" s="17">
        <v>5</v>
      </c>
      <c r="AX38" s="17">
        <v>43</v>
      </c>
      <c r="AY38" s="17">
        <v>1</v>
      </c>
      <c r="AZ38" s="17">
        <v>69</v>
      </c>
      <c r="BA38" s="17">
        <v>5</v>
      </c>
      <c r="BB38" s="17">
        <v>53</v>
      </c>
      <c r="BC38" s="17">
        <v>3</v>
      </c>
      <c r="BD38" s="17"/>
      <c r="BE38" s="17"/>
      <c r="BF38" s="17"/>
      <c r="BG38" s="17"/>
      <c r="BH38" s="18">
        <f t="shared" si="0"/>
        <v>590</v>
      </c>
      <c r="BI38" s="18">
        <f t="shared" si="1"/>
        <v>39</v>
      </c>
      <c r="BJ38" s="19">
        <f t="shared" si="2"/>
        <v>10</v>
      </c>
      <c r="BK38" s="20">
        <f t="shared" si="3"/>
        <v>59</v>
      </c>
      <c r="BM38" t="s">
        <v>18</v>
      </c>
    </row>
    <row r="39" spans="1:65" ht="12.75">
      <c r="A39" s="15">
        <v>2953</v>
      </c>
      <c r="B39" s="21" t="s">
        <v>30</v>
      </c>
      <c r="C39" s="21" t="s">
        <v>31</v>
      </c>
      <c r="D39" s="15">
        <v>64</v>
      </c>
      <c r="E39" s="15">
        <v>4</v>
      </c>
      <c r="F39" s="15">
        <v>70</v>
      </c>
      <c r="G39" s="15">
        <v>6</v>
      </c>
      <c r="H39" s="15">
        <v>67</v>
      </c>
      <c r="I39" s="15">
        <v>5</v>
      </c>
      <c r="J39" s="15">
        <v>68</v>
      </c>
      <c r="K39" s="15">
        <v>5</v>
      </c>
      <c r="L39" s="15">
        <v>64</v>
      </c>
      <c r="M39" s="15">
        <v>4</v>
      </c>
      <c r="N39" s="15">
        <v>60</v>
      </c>
      <c r="O39" s="15">
        <v>4</v>
      </c>
      <c r="P39" s="17">
        <v>80</v>
      </c>
      <c r="Q39" s="17">
        <v>7</v>
      </c>
      <c r="R39" s="17">
        <v>82</v>
      </c>
      <c r="S39" s="17">
        <v>7</v>
      </c>
      <c r="T39" s="17"/>
      <c r="U39" s="17"/>
      <c r="V39" s="17"/>
      <c r="W39" s="17"/>
      <c r="X39" s="17"/>
      <c r="Y39" s="17"/>
      <c r="Z39" s="17"/>
      <c r="AA39" s="17"/>
      <c r="AB39" s="17">
        <v>82</v>
      </c>
      <c r="AC39" s="17">
        <v>7</v>
      </c>
      <c r="AD39" s="17">
        <v>73</v>
      </c>
      <c r="AE39" s="17">
        <v>6</v>
      </c>
      <c r="AF39" s="17">
        <v>74</v>
      </c>
      <c r="AG39" s="17">
        <v>6</v>
      </c>
      <c r="AH39" s="17">
        <v>74</v>
      </c>
      <c r="AI39" s="17">
        <v>6</v>
      </c>
      <c r="AJ39" s="17">
        <v>69</v>
      </c>
      <c r="AK39" s="17">
        <v>5</v>
      </c>
      <c r="AL39" s="17">
        <v>76</v>
      </c>
      <c r="AM39" s="17">
        <v>6</v>
      </c>
      <c r="AN39" s="17">
        <v>68</v>
      </c>
      <c r="AO39" s="17">
        <v>5</v>
      </c>
      <c r="AP39" s="17">
        <v>79</v>
      </c>
      <c r="AQ39" s="17">
        <v>7</v>
      </c>
      <c r="AR39" s="17"/>
      <c r="AS39" s="17"/>
      <c r="AT39" s="17">
        <v>70</v>
      </c>
      <c r="AU39" s="17">
        <v>5</v>
      </c>
      <c r="AV39" s="17">
        <v>80</v>
      </c>
      <c r="AW39" s="17">
        <v>7</v>
      </c>
      <c r="AX39" s="17">
        <v>70</v>
      </c>
      <c r="AY39" s="17">
        <v>5</v>
      </c>
      <c r="AZ39" s="17">
        <v>57</v>
      </c>
      <c r="BA39" s="17">
        <v>3</v>
      </c>
      <c r="BB39" s="17">
        <v>64</v>
      </c>
      <c r="BC39" s="17">
        <v>4</v>
      </c>
      <c r="BD39" s="17">
        <v>70</v>
      </c>
      <c r="BE39" s="17">
        <v>5</v>
      </c>
      <c r="BF39" s="17">
        <v>68</v>
      </c>
      <c r="BG39" s="17">
        <v>5</v>
      </c>
      <c r="BH39" s="18">
        <f t="shared" si="0"/>
        <v>1629</v>
      </c>
      <c r="BI39" s="18">
        <f t="shared" si="1"/>
        <v>124</v>
      </c>
      <c r="BJ39" s="19">
        <f t="shared" si="2"/>
        <v>23</v>
      </c>
      <c r="BK39" s="20">
        <f t="shared" si="3"/>
        <v>70.82608695652173</v>
      </c>
      <c r="BM39"/>
    </row>
    <row r="40" spans="1:65" ht="12.75">
      <c r="A40" s="15">
        <v>2954</v>
      </c>
      <c r="B40" s="21" t="s">
        <v>559</v>
      </c>
      <c r="C40" s="21" t="s">
        <v>31</v>
      </c>
      <c r="D40" s="15"/>
      <c r="E40" s="15"/>
      <c r="F40" s="15"/>
      <c r="G40" s="15"/>
      <c r="H40" s="15">
        <v>64</v>
      </c>
      <c r="I40" s="15">
        <v>5</v>
      </c>
      <c r="J40" s="15">
        <v>70</v>
      </c>
      <c r="K40" s="15">
        <v>6</v>
      </c>
      <c r="L40" s="15"/>
      <c r="M40" s="15"/>
      <c r="N40" s="15"/>
      <c r="O40" s="15"/>
      <c r="P40" s="17">
        <v>76</v>
      </c>
      <c r="Q40" s="17">
        <v>6</v>
      </c>
      <c r="R40" s="17">
        <v>69</v>
      </c>
      <c r="S40" s="17">
        <v>5</v>
      </c>
      <c r="T40" s="17">
        <v>84</v>
      </c>
      <c r="U40" s="17">
        <v>8</v>
      </c>
      <c r="V40" s="17">
        <v>66</v>
      </c>
      <c r="W40" s="17">
        <v>4</v>
      </c>
      <c r="X40" s="17">
        <v>74</v>
      </c>
      <c r="Y40" s="17">
        <v>5</v>
      </c>
      <c r="Z40" s="17">
        <v>76</v>
      </c>
      <c r="AA40" s="17">
        <v>7</v>
      </c>
      <c r="AB40" s="17"/>
      <c r="AC40" s="17"/>
      <c r="AD40" s="17"/>
      <c r="AE40" s="17"/>
      <c r="AF40" s="17">
        <v>76</v>
      </c>
      <c r="AG40" s="17">
        <v>6</v>
      </c>
      <c r="AH40" s="17">
        <v>63</v>
      </c>
      <c r="AI40" s="17">
        <v>4</v>
      </c>
      <c r="AJ40" s="17">
        <v>68</v>
      </c>
      <c r="AK40" s="17">
        <v>5</v>
      </c>
      <c r="AL40" s="17"/>
      <c r="AM40" s="17"/>
      <c r="AN40" s="17"/>
      <c r="AO40" s="17"/>
      <c r="AP40" s="17"/>
      <c r="AQ40" s="17"/>
      <c r="AR40" s="17">
        <v>62</v>
      </c>
      <c r="AS40" s="17">
        <v>3</v>
      </c>
      <c r="AT40" s="17">
        <v>72</v>
      </c>
      <c r="AU40" s="17">
        <v>5</v>
      </c>
      <c r="AV40" s="17">
        <v>72</v>
      </c>
      <c r="AW40" s="17">
        <v>5</v>
      </c>
      <c r="AX40" s="17">
        <v>63</v>
      </c>
      <c r="AY40" s="17">
        <v>4</v>
      </c>
      <c r="AZ40" s="17"/>
      <c r="BA40" s="17"/>
      <c r="BB40" s="17"/>
      <c r="BC40" s="17"/>
      <c r="BD40" s="17"/>
      <c r="BE40" s="17"/>
      <c r="BF40" s="17"/>
      <c r="BG40" s="17"/>
      <c r="BH40" s="18">
        <f aca="true" t="shared" si="6" ref="BH40:BI44">D40+F40+H40+J40+L40+N40+P40+R40+T40+V40+X40+Z40+AB40+AD40+AF40+AH40+AJ40+AL40+AN40+AP40+AR40+AT40+AV40+AX40+AZ40+BB40+BD40+BF40</f>
        <v>1055</v>
      </c>
      <c r="BI40" s="18">
        <f t="shared" si="6"/>
        <v>78</v>
      </c>
      <c r="BJ40" s="19">
        <f>COUNT(D40,F40,H40,J40,L40,N40,P40,R40,T40,V40,X40,Z40,AB40,AD40,AF40,AH40,AJ40,AL40,AN40,AP40,AR40,AT40,AV40,AX40,AZ40,BB40,BD40,BF40)</f>
        <v>15</v>
      </c>
      <c r="BK40" s="20">
        <f>BH40/BJ40</f>
        <v>70.33333333333333</v>
      </c>
      <c r="BM40"/>
    </row>
    <row r="41" spans="1:65" ht="12.75">
      <c r="A41" s="15">
        <v>4545</v>
      </c>
      <c r="B41" s="21" t="s">
        <v>719</v>
      </c>
      <c r="C41" s="21" t="s">
        <v>31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34</v>
      </c>
      <c r="AM41" s="17">
        <v>2</v>
      </c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>
        <v>34</v>
      </c>
      <c r="BA41" s="17">
        <v>2</v>
      </c>
      <c r="BB41" s="17">
        <v>42</v>
      </c>
      <c r="BC41" s="17">
        <v>2</v>
      </c>
      <c r="BD41" s="17"/>
      <c r="BE41" s="17"/>
      <c r="BF41" s="17"/>
      <c r="BG41" s="17"/>
      <c r="BH41" s="18">
        <f t="shared" si="6"/>
        <v>110</v>
      </c>
      <c r="BI41" s="18">
        <f t="shared" si="6"/>
        <v>6</v>
      </c>
      <c r="BJ41" s="19">
        <f>COUNT(D41,F41,H41,J41,L41,N41,P41,R41,T41,V41,X41,Z41,AB41,AD41,AF41,AH41,AJ41,AL41,AN41,AP41,AR41,AT41,AV41,AX41,AZ41,BB41,BD41,BF41)</f>
        <v>3</v>
      </c>
      <c r="BK41" s="20">
        <f>BH41/BJ41</f>
        <v>36.666666666666664</v>
      </c>
      <c r="BM41"/>
    </row>
    <row r="42" spans="1:65" ht="12.75">
      <c r="A42" s="15">
        <v>5209</v>
      </c>
      <c r="B42" s="21" t="s">
        <v>558</v>
      </c>
      <c r="C42" s="21" t="s">
        <v>31</v>
      </c>
      <c r="D42" s="15"/>
      <c r="E42" s="15"/>
      <c r="F42" s="15"/>
      <c r="G42" s="15"/>
      <c r="H42" s="15">
        <v>51</v>
      </c>
      <c r="I42" s="15">
        <v>3</v>
      </c>
      <c r="J42" s="15">
        <v>53</v>
      </c>
      <c r="K42" s="15">
        <v>2</v>
      </c>
      <c r="L42" s="15">
        <v>77</v>
      </c>
      <c r="M42" s="15">
        <v>7</v>
      </c>
      <c r="N42" s="15">
        <v>67</v>
      </c>
      <c r="O42" s="15">
        <v>5</v>
      </c>
      <c r="P42" s="17">
        <v>69</v>
      </c>
      <c r="Q42" s="17">
        <v>5</v>
      </c>
      <c r="R42" s="17">
        <v>72</v>
      </c>
      <c r="S42" s="17">
        <v>6</v>
      </c>
      <c r="T42" s="17">
        <v>75</v>
      </c>
      <c r="U42" s="17">
        <v>7</v>
      </c>
      <c r="V42" s="17">
        <v>76</v>
      </c>
      <c r="W42" s="17">
        <v>6</v>
      </c>
      <c r="X42" s="17">
        <v>68</v>
      </c>
      <c r="Y42" s="17">
        <v>4</v>
      </c>
      <c r="Z42" s="17">
        <v>68</v>
      </c>
      <c r="AA42" s="17">
        <v>4</v>
      </c>
      <c r="AB42" s="17">
        <v>68</v>
      </c>
      <c r="AC42" s="17">
        <v>4</v>
      </c>
      <c r="AD42" s="17">
        <v>72</v>
      </c>
      <c r="AE42" s="17">
        <v>6</v>
      </c>
      <c r="AF42" s="17">
        <v>84</v>
      </c>
      <c r="AG42" s="17">
        <v>8</v>
      </c>
      <c r="AH42" s="17">
        <v>63</v>
      </c>
      <c r="AI42" s="17">
        <v>4</v>
      </c>
      <c r="AJ42" s="17"/>
      <c r="AK42" s="17"/>
      <c r="AL42" s="17"/>
      <c r="AM42" s="17"/>
      <c r="AN42" s="17">
        <v>62</v>
      </c>
      <c r="AO42" s="17">
        <v>4</v>
      </c>
      <c r="AP42" s="17">
        <v>70</v>
      </c>
      <c r="AQ42" s="17">
        <v>5</v>
      </c>
      <c r="AR42" s="17">
        <v>59</v>
      </c>
      <c r="AS42" s="17">
        <v>4</v>
      </c>
      <c r="AT42" s="17">
        <v>60</v>
      </c>
      <c r="AU42" s="17">
        <v>3</v>
      </c>
      <c r="AV42" s="17"/>
      <c r="AW42" s="17"/>
      <c r="AX42" s="17"/>
      <c r="AY42" s="17"/>
      <c r="AZ42" s="17"/>
      <c r="BA42" s="17"/>
      <c r="BB42" s="17"/>
      <c r="BC42" s="17"/>
      <c r="BD42" s="17">
        <v>86</v>
      </c>
      <c r="BE42" s="17">
        <v>8</v>
      </c>
      <c r="BF42" s="17">
        <v>61</v>
      </c>
      <c r="BG42" s="17">
        <v>3</v>
      </c>
      <c r="BH42" s="18">
        <f t="shared" si="6"/>
        <v>1361</v>
      </c>
      <c r="BI42" s="18">
        <f t="shared" si="6"/>
        <v>98</v>
      </c>
      <c r="BJ42" s="19">
        <f>COUNT(D42,F42,H42,J42,L42,N42,P42,R42,T42,V42,X42,Z42,AB42,AD42,AF42,AH42,AJ42,AL42,AN42,AP42,AR42,AT42,AV42,AX42,AZ42,BB42,BD42,BF42)</f>
        <v>20</v>
      </c>
      <c r="BK42" s="20">
        <f>BH42/BJ42</f>
        <v>68.05</v>
      </c>
      <c r="BM42"/>
    </row>
    <row r="43" spans="1:65" ht="12.75">
      <c r="A43" s="15">
        <v>5403</v>
      </c>
      <c r="B43" s="21" t="s">
        <v>34</v>
      </c>
      <c r="C43" s="21" t="s">
        <v>31</v>
      </c>
      <c r="D43" s="15">
        <v>48</v>
      </c>
      <c r="E43" s="15">
        <v>1</v>
      </c>
      <c r="F43" s="15">
        <v>60</v>
      </c>
      <c r="G43" s="15">
        <v>3</v>
      </c>
      <c r="H43" s="15">
        <v>65</v>
      </c>
      <c r="I43" s="15">
        <v>5</v>
      </c>
      <c r="J43" s="15">
        <v>56</v>
      </c>
      <c r="K43" s="15">
        <v>3</v>
      </c>
      <c r="L43" s="15">
        <v>66</v>
      </c>
      <c r="M43" s="15">
        <v>5</v>
      </c>
      <c r="N43" s="15">
        <v>78</v>
      </c>
      <c r="O43" s="15">
        <v>6</v>
      </c>
      <c r="P43" s="17"/>
      <c r="Q43" s="17"/>
      <c r="R43" s="17"/>
      <c r="S43" s="17"/>
      <c r="T43" s="17">
        <v>70</v>
      </c>
      <c r="U43" s="17">
        <v>6</v>
      </c>
      <c r="V43" s="17">
        <v>62</v>
      </c>
      <c r="W43" s="17">
        <v>4</v>
      </c>
      <c r="X43" s="17">
        <v>63</v>
      </c>
      <c r="Y43" s="17">
        <v>4</v>
      </c>
      <c r="Z43" s="17">
        <v>82</v>
      </c>
      <c r="AA43" s="17">
        <v>7</v>
      </c>
      <c r="AB43" s="17">
        <v>80</v>
      </c>
      <c r="AC43" s="17">
        <v>7</v>
      </c>
      <c r="AD43" s="17">
        <v>75</v>
      </c>
      <c r="AE43" s="17">
        <v>6</v>
      </c>
      <c r="AF43" s="17">
        <v>60</v>
      </c>
      <c r="AG43" s="17">
        <v>4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>
        <v>61</v>
      </c>
      <c r="AS43" s="17">
        <v>4</v>
      </c>
      <c r="AT43" s="17">
        <v>72</v>
      </c>
      <c r="AU43" s="17">
        <v>6</v>
      </c>
      <c r="AV43" s="17"/>
      <c r="AW43" s="17"/>
      <c r="AX43" s="17"/>
      <c r="AY43" s="17"/>
      <c r="AZ43" s="17"/>
      <c r="BA43" s="17"/>
      <c r="BB43" s="17"/>
      <c r="BC43" s="17"/>
      <c r="BD43" s="17">
        <v>60</v>
      </c>
      <c r="BE43" s="17">
        <v>3</v>
      </c>
      <c r="BF43" s="17">
        <v>50</v>
      </c>
      <c r="BG43" s="17">
        <v>2</v>
      </c>
      <c r="BH43" s="18">
        <f t="shared" si="6"/>
        <v>1108</v>
      </c>
      <c r="BI43" s="18">
        <f t="shared" si="6"/>
        <v>76</v>
      </c>
      <c r="BJ43" s="19">
        <f>COUNT(D43,F43,H43,J43,L43,N43,P43,R43,T43,V43,X43,Z43,AB43,AD43,AF43,AH43,AJ43,AL43,AN43,AP43,AR43,AT43,AV43,AX43,AZ43,BB43,BD43,BF43)</f>
        <v>17</v>
      </c>
      <c r="BK43" s="20">
        <f>BH43/BJ43</f>
        <v>65.17647058823529</v>
      </c>
      <c r="BM43"/>
    </row>
    <row r="44" spans="1:65" ht="12.75">
      <c r="A44" s="15">
        <v>6930</v>
      </c>
      <c r="B44" s="21" t="s">
        <v>718</v>
      </c>
      <c r="C44" s="21" t="s">
        <v>31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>
        <v>48</v>
      </c>
      <c r="AM44" s="17">
        <v>3</v>
      </c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>
        <v>65</v>
      </c>
      <c r="BA44" s="17">
        <v>4</v>
      </c>
      <c r="BB44" s="17">
        <v>54</v>
      </c>
      <c r="BC44" s="17">
        <v>2</v>
      </c>
      <c r="BD44" s="17"/>
      <c r="BE44" s="17"/>
      <c r="BF44" s="17"/>
      <c r="BG44" s="17"/>
      <c r="BH44" s="18">
        <f t="shared" si="6"/>
        <v>167</v>
      </c>
      <c r="BI44" s="18">
        <f t="shared" si="6"/>
        <v>9</v>
      </c>
      <c r="BJ44" s="19">
        <f>COUNT(D44,F44,H44,J44,L44,N44,P44,R44,T44,V44,X44,Z44,AB44,AD44,AF44,AH44,AJ44,AL44,AN44,AP44,AR44,AT44,AV44,AX44,AZ44,BB44,BD44,BF44)</f>
        <v>3</v>
      </c>
      <c r="BK44" s="20">
        <f>BH44/BJ44</f>
        <v>55.666666666666664</v>
      </c>
      <c r="BM44"/>
    </row>
    <row r="45" spans="1:65" ht="12.75">
      <c r="A45" s="15">
        <v>7105</v>
      </c>
      <c r="B45" s="21" t="s">
        <v>33</v>
      </c>
      <c r="C45" s="21" t="s">
        <v>31</v>
      </c>
      <c r="D45" s="15">
        <v>61</v>
      </c>
      <c r="E45" s="15">
        <v>4</v>
      </c>
      <c r="F45" s="15">
        <v>60</v>
      </c>
      <c r="G45" s="15">
        <v>3</v>
      </c>
      <c r="H45" s="15"/>
      <c r="I45" s="15"/>
      <c r="J45" s="15"/>
      <c r="K45" s="15"/>
      <c r="L45" s="15">
        <v>83</v>
      </c>
      <c r="M45" s="15">
        <v>8</v>
      </c>
      <c r="N45" s="15">
        <v>57</v>
      </c>
      <c r="O45" s="15">
        <v>3</v>
      </c>
      <c r="P45" s="17">
        <v>74</v>
      </c>
      <c r="Q45" s="17">
        <v>6</v>
      </c>
      <c r="R45" s="17">
        <v>55</v>
      </c>
      <c r="S45" s="17">
        <v>3</v>
      </c>
      <c r="T45" s="17">
        <v>64</v>
      </c>
      <c r="U45" s="17">
        <v>5</v>
      </c>
      <c r="V45" s="17">
        <v>62</v>
      </c>
      <c r="W45" s="17">
        <v>5</v>
      </c>
      <c r="X45" s="17">
        <v>64</v>
      </c>
      <c r="Y45" s="17">
        <v>5</v>
      </c>
      <c r="Z45" s="17">
        <v>74</v>
      </c>
      <c r="AA45" s="17">
        <v>6</v>
      </c>
      <c r="AB45" s="17">
        <v>74</v>
      </c>
      <c r="AC45" s="17">
        <v>6</v>
      </c>
      <c r="AD45" s="17">
        <v>68</v>
      </c>
      <c r="AE45" s="17">
        <v>4</v>
      </c>
      <c r="AF45" s="17"/>
      <c r="AG45" s="17"/>
      <c r="AH45" s="17">
        <v>72</v>
      </c>
      <c r="AI45" s="17">
        <v>5</v>
      </c>
      <c r="AJ45" s="17">
        <v>76</v>
      </c>
      <c r="AK45" s="17">
        <v>6</v>
      </c>
      <c r="AL45" s="17"/>
      <c r="AM45" s="17"/>
      <c r="AN45" s="17">
        <v>70</v>
      </c>
      <c r="AO45" s="17">
        <v>6</v>
      </c>
      <c r="AP45" s="17">
        <v>63</v>
      </c>
      <c r="AQ45" s="17">
        <v>4</v>
      </c>
      <c r="AR45" s="17">
        <v>58</v>
      </c>
      <c r="AS45" s="17">
        <v>4</v>
      </c>
      <c r="AT45" s="17"/>
      <c r="AU45" s="17"/>
      <c r="AV45" s="17">
        <v>71</v>
      </c>
      <c r="AW45" s="17">
        <v>6</v>
      </c>
      <c r="AX45" s="17">
        <v>69</v>
      </c>
      <c r="AY45" s="17">
        <v>5</v>
      </c>
      <c r="AZ45" s="17"/>
      <c r="BA45" s="17"/>
      <c r="BB45" s="17"/>
      <c r="BC45" s="17"/>
      <c r="BD45" s="17">
        <v>60</v>
      </c>
      <c r="BE45" s="17">
        <v>4</v>
      </c>
      <c r="BF45" s="17">
        <v>54</v>
      </c>
      <c r="BG45" s="17">
        <v>3</v>
      </c>
      <c r="BH45" s="18">
        <f t="shared" si="0"/>
        <v>1389</v>
      </c>
      <c r="BI45" s="18">
        <f t="shared" si="1"/>
        <v>101</v>
      </c>
      <c r="BJ45" s="19">
        <f t="shared" si="2"/>
        <v>21</v>
      </c>
      <c r="BK45" s="20">
        <f t="shared" si="3"/>
        <v>66.14285714285714</v>
      </c>
      <c r="BM45"/>
    </row>
    <row r="46" spans="1:65" ht="12.75">
      <c r="A46" s="15">
        <v>6651</v>
      </c>
      <c r="B46" s="16" t="s">
        <v>131</v>
      </c>
      <c r="C46" s="16" t="s">
        <v>129</v>
      </c>
      <c r="D46" s="15">
        <v>76</v>
      </c>
      <c r="E46" s="15">
        <v>6</v>
      </c>
      <c r="F46" s="15">
        <v>75</v>
      </c>
      <c r="G46" s="15">
        <v>6</v>
      </c>
      <c r="H46" s="15">
        <v>53</v>
      </c>
      <c r="I46" s="15">
        <v>3</v>
      </c>
      <c r="J46" s="15">
        <v>73</v>
      </c>
      <c r="K46" s="15">
        <v>6</v>
      </c>
      <c r="L46" s="15"/>
      <c r="M46" s="15"/>
      <c r="N46" s="15"/>
      <c r="O46" s="15"/>
      <c r="P46" s="17"/>
      <c r="Q46" s="17"/>
      <c r="R46" s="17"/>
      <c r="S46" s="17"/>
      <c r="T46" s="17">
        <v>63</v>
      </c>
      <c r="U46" s="17">
        <v>4</v>
      </c>
      <c r="V46" s="17">
        <v>78</v>
      </c>
      <c r="W46" s="17">
        <v>7</v>
      </c>
      <c r="X46" s="17"/>
      <c r="Y46" s="17"/>
      <c r="Z46" s="17">
        <v>74</v>
      </c>
      <c r="AA46" s="17">
        <v>6</v>
      </c>
      <c r="AB46" s="17"/>
      <c r="AC46" s="17"/>
      <c r="AD46" s="17"/>
      <c r="AE46" s="17"/>
      <c r="AF46" s="17">
        <v>68</v>
      </c>
      <c r="AG46" s="17">
        <v>4</v>
      </c>
      <c r="AH46" s="17">
        <v>62</v>
      </c>
      <c r="AI46" s="17">
        <v>3</v>
      </c>
      <c r="AJ46" s="17">
        <v>76</v>
      </c>
      <c r="AK46" s="17">
        <v>6</v>
      </c>
      <c r="AL46" s="17">
        <v>67</v>
      </c>
      <c r="AM46" s="17">
        <v>5</v>
      </c>
      <c r="AN46" s="17"/>
      <c r="AO46" s="17"/>
      <c r="AP46" s="17"/>
      <c r="AQ46" s="17"/>
      <c r="AR46" s="17">
        <v>66</v>
      </c>
      <c r="AS46" s="17">
        <v>4</v>
      </c>
      <c r="AT46" s="17">
        <v>70</v>
      </c>
      <c r="AU46" s="17">
        <v>5</v>
      </c>
      <c r="AV46" s="17">
        <v>61</v>
      </c>
      <c r="AW46" s="17">
        <v>4</v>
      </c>
      <c r="AX46" s="17">
        <v>78</v>
      </c>
      <c r="AY46" s="17">
        <v>7</v>
      </c>
      <c r="AZ46" s="17">
        <v>78</v>
      </c>
      <c r="BA46" s="17">
        <v>6</v>
      </c>
      <c r="BB46" s="17">
        <v>63</v>
      </c>
      <c r="BC46" s="17">
        <v>4</v>
      </c>
      <c r="BD46" s="17">
        <v>60</v>
      </c>
      <c r="BE46" s="17">
        <v>3</v>
      </c>
      <c r="BF46" s="17">
        <v>76</v>
      </c>
      <c r="BG46" s="17">
        <v>6</v>
      </c>
      <c r="BH46" s="18">
        <f aca="true" t="shared" si="7" ref="BH46:BI52">D46+F46+H46+J46+L46+N46+P46+R46+T46+V46+X46+Z46+AB46+AD46+AF46+AH46+AJ46+AL46+AN46+AP46+AR46+AT46+AV46+AX46+AZ46+BB46+BD46+BF46</f>
        <v>1317</v>
      </c>
      <c r="BI46" s="18">
        <f t="shared" si="7"/>
        <v>95</v>
      </c>
      <c r="BJ46" s="19">
        <f aca="true" t="shared" si="8" ref="BJ46:BJ52">COUNT(D46,F46,H46,J46,L46,N46,P46,R46,T46,V46,X46,Z46,AB46,AD46,AF46,AH46,AJ46,AL46,AN46,AP46,AR46,AT46,AV46,AX46,AZ46,BB46,BD46,BF46)</f>
        <v>19</v>
      </c>
      <c r="BK46" s="20">
        <f aca="true" t="shared" si="9" ref="BK46:BK52">BH46/BJ46</f>
        <v>69.3157894736842</v>
      </c>
      <c r="BM46" t="s">
        <v>18</v>
      </c>
    </row>
    <row r="47" spans="1:65" ht="12.75">
      <c r="A47" s="24">
        <v>6851</v>
      </c>
      <c r="B47" s="25" t="s">
        <v>510</v>
      </c>
      <c r="C47" s="25" t="s">
        <v>141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>
        <v>64</v>
      </c>
      <c r="AS47" s="17">
        <v>5</v>
      </c>
      <c r="AT47" s="17">
        <v>80</v>
      </c>
      <c r="AU47" s="17">
        <v>7</v>
      </c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8">
        <f>D47+F47+H47+J47+L47+N47+P47+R47+T47+V47+X47+Z47+AB47+AD47+AF47+AH47+AJ47+AL47+AN47+AP47+AR47+AT47+AV47+AX47+AZ47+BB47+BD47+BF47</f>
        <v>144</v>
      </c>
      <c r="BI47" s="18">
        <f>E47+G47+I47+K47+M47+O47+Q47+S47+U47+W47+Y47+AA47+AC47+AE47+AG47+AI47+AK47+AM47+AO47+AQ47+AS47+AU47+AW47+AY47+BA47+BC47+BE47+BG47</f>
        <v>12</v>
      </c>
      <c r="BJ47" s="19">
        <f>COUNT(D47,F47,H47,J47,L47,N47,P47,R47,T47,V47,X47,Z47,AB47,AD47,AF47,AH47,AJ47,AL47,AN47,AP47,AR47,AT47,AV47,AX47,AZ47,BB47,BD47,BF47)</f>
        <v>2</v>
      </c>
      <c r="BK47" s="20">
        <f>BH47/BJ47</f>
        <v>72</v>
      </c>
      <c r="BM47" t="s">
        <v>18</v>
      </c>
    </row>
    <row r="48" spans="1:65" ht="12.75">
      <c r="A48" s="15">
        <v>7162</v>
      </c>
      <c r="B48" s="16" t="s">
        <v>507</v>
      </c>
      <c r="C48" s="16" t="s">
        <v>129</v>
      </c>
      <c r="D48" s="15"/>
      <c r="E48" s="15"/>
      <c r="F48" s="15"/>
      <c r="G48" s="15"/>
      <c r="H48" s="15">
        <v>86</v>
      </c>
      <c r="I48" s="15">
        <v>8</v>
      </c>
      <c r="J48" s="15">
        <v>74</v>
      </c>
      <c r="K48" s="15">
        <v>6</v>
      </c>
      <c r="L48" s="15">
        <v>58</v>
      </c>
      <c r="M48" s="15">
        <v>4</v>
      </c>
      <c r="N48" s="15">
        <v>71</v>
      </c>
      <c r="O48" s="15">
        <v>5</v>
      </c>
      <c r="P48" s="17">
        <v>74</v>
      </c>
      <c r="Q48" s="17">
        <v>6</v>
      </c>
      <c r="R48" s="17">
        <v>74</v>
      </c>
      <c r="S48" s="17">
        <v>5</v>
      </c>
      <c r="T48" s="17">
        <v>86</v>
      </c>
      <c r="U48" s="17">
        <v>8</v>
      </c>
      <c r="V48" s="17">
        <v>75</v>
      </c>
      <c r="W48" s="17">
        <v>6</v>
      </c>
      <c r="X48" s="17">
        <v>82</v>
      </c>
      <c r="Y48" s="17">
        <v>7</v>
      </c>
      <c r="Z48" s="17"/>
      <c r="AA48" s="17"/>
      <c r="AB48" s="17">
        <v>65</v>
      </c>
      <c r="AC48" s="17">
        <v>5</v>
      </c>
      <c r="AD48" s="17">
        <v>77</v>
      </c>
      <c r="AE48" s="17">
        <v>7</v>
      </c>
      <c r="AF48" s="17">
        <v>77</v>
      </c>
      <c r="AG48" s="17">
        <v>7</v>
      </c>
      <c r="AH48" s="17">
        <v>73</v>
      </c>
      <c r="AI48" s="17">
        <v>6</v>
      </c>
      <c r="AJ48" s="17">
        <v>51</v>
      </c>
      <c r="AK48" s="17">
        <v>2</v>
      </c>
      <c r="AL48" s="17">
        <v>77</v>
      </c>
      <c r="AM48" s="17">
        <v>7</v>
      </c>
      <c r="AN48" s="17">
        <v>74</v>
      </c>
      <c r="AO48" s="17">
        <v>6</v>
      </c>
      <c r="AP48" s="17">
        <v>71</v>
      </c>
      <c r="AQ48" s="17">
        <v>6</v>
      </c>
      <c r="AR48" s="17"/>
      <c r="AS48" s="17"/>
      <c r="AT48" s="17"/>
      <c r="AU48" s="17"/>
      <c r="AV48" s="17">
        <v>80</v>
      </c>
      <c r="AW48" s="17">
        <v>7</v>
      </c>
      <c r="AX48" s="17">
        <v>78</v>
      </c>
      <c r="AY48" s="17">
        <v>7</v>
      </c>
      <c r="AZ48" s="17">
        <v>74</v>
      </c>
      <c r="BA48" s="17">
        <v>5</v>
      </c>
      <c r="BB48" s="17">
        <v>84</v>
      </c>
      <c r="BC48" s="17">
        <v>8</v>
      </c>
      <c r="BD48" s="17">
        <v>60</v>
      </c>
      <c r="BE48" s="17">
        <v>3</v>
      </c>
      <c r="BF48" s="17">
        <v>73</v>
      </c>
      <c r="BG48" s="17">
        <v>6</v>
      </c>
      <c r="BH48" s="18">
        <f t="shared" si="7"/>
        <v>1694</v>
      </c>
      <c r="BI48" s="18">
        <f t="shared" si="7"/>
        <v>137</v>
      </c>
      <c r="BJ48" s="19">
        <f t="shared" si="8"/>
        <v>23</v>
      </c>
      <c r="BK48" s="20">
        <f t="shared" si="9"/>
        <v>73.65217391304348</v>
      </c>
      <c r="BM48"/>
    </row>
    <row r="49" spans="1:65" ht="12.75">
      <c r="A49" s="15">
        <v>7164</v>
      </c>
      <c r="B49" s="16" t="s">
        <v>128</v>
      </c>
      <c r="C49" s="16" t="s">
        <v>129</v>
      </c>
      <c r="D49" s="15">
        <v>74</v>
      </c>
      <c r="E49" s="15">
        <v>6</v>
      </c>
      <c r="F49" s="15">
        <v>62</v>
      </c>
      <c r="G49" s="15">
        <v>4</v>
      </c>
      <c r="H49" s="15"/>
      <c r="I49" s="15"/>
      <c r="J49" s="15"/>
      <c r="K49" s="15"/>
      <c r="L49" s="15">
        <v>76</v>
      </c>
      <c r="M49" s="15">
        <v>6</v>
      </c>
      <c r="N49" s="15">
        <v>52</v>
      </c>
      <c r="O49" s="15">
        <v>1</v>
      </c>
      <c r="P49" s="17">
        <v>86</v>
      </c>
      <c r="Q49" s="17">
        <v>8</v>
      </c>
      <c r="R49" s="17">
        <v>67</v>
      </c>
      <c r="S49" s="17">
        <v>5</v>
      </c>
      <c r="T49" s="17">
        <v>66</v>
      </c>
      <c r="U49" s="17">
        <v>4</v>
      </c>
      <c r="V49" s="17">
        <v>75</v>
      </c>
      <c r="W49" s="17">
        <v>7</v>
      </c>
      <c r="X49" s="17">
        <v>69</v>
      </c>
      <c r="Y49" s="17">
        <v>5</v>
      </c>
      <c r="Z49" s="17">
        <v>66</v>
      </c>
      <c r="AA49" s="17">
        <v>4</v>
      </c>
      <c r="AB49" s="17">
        <v>90</v>
      </c>
      <c r="AC49" s="17">
        <v>9</v>
      </c>
      <c r="AD49" s="17">
        <v>74</v>
      </c>
      <c r="AE49" s="17">
        <v>6</v>
      </c>
      <c r="AF49" s="17">
        <v>63</v>
      </c>
      <c r="AG49" s="17">
        <v>4</v>
      </c>
      <c r="AH49" s="17">
        <v>72</v>
      </c>
      <c r="AI49" s="17">
        <v>5</v>
      </c>
      <c r="AJ49" s="17">
        <v>68</v>
      </c>
      <c r="AK49" s="17">
        <v>4</v>
      </c>
      <c r="AL49" s="17">
        <v>68</v>
      </c>
      <c r="AM49" s="17">
        <v>4</v>
      </c>
      <c r="AN49" s="17">
        <v>57</v>
      </c>
      <c r="AO49" s="17">
        <v>4</v>
      </c>
      <c r="AP49" s="17">
        <v>67</v>
      </c>
      <c r="AQ49" s="17">
        <v>5</v>
      </c>
      <c r="AR49" s="17">
        <v>74</v>
      </c>
      <c r="AS49" s="17">
        <v>6</v>
      </c>
      <c r="AT49" s="17">
        <v>55</v>
      </c>
      <c r="AU49" s="17">
        <v>2</v>
      </c>
      <c r="AV49" s="17">
        <v>68</v>
      </c>
      <c r="AW49" s="17">
        <v>5</v>
      </c>
      <c r="AX49" s="17">
        <v>86</v>
      </c>
      <c r="AY49" s="17">
        <v>8</v>
      </c>
      <c r="AZ49" s="17"/>
      <c r="BA49" s="17"/>
      <c r="BB49" s="17"/>
      <c r="BC49" s="17"/>
      <c r="BD49" s="17"/>
      <c r="BE49" s="17"/>
      <c r="BF49" s="17"/>
      <c r="BG49" s="17"/>
      <c r="BH49" s="18">
        <f t="shared" si="7"/>
        <v>1535</v>
      </c>
      <c r="BI49" s="18">
        <f t="shared" si="7"/>
        <v>112</v>
      </c>
      <c r="BJ49" s="19">
        <f t="shared" si="8"/>
        <v>22</v>
      </c>
      <c r="BK49" s="20">
        <f t="shared" si="9"/>
        <v>69.77272727272727</v>
      </c>
      <c r="BM49"/>
    </row>
    <row r="50" spans="1:65" ht="12.75">
      <c r="A50" s="15">
        <v>7165</v>
      </c>
      <c r="B50" s="16" t="s">
        <v>132</v>
      </c>
      <c r="C50" s="16" t="s">
        <v>129</v>
      </c>
      <c r="D50" s="15">
        <v>67</v>
      </c>
      <c r="E50" s="15">
        <v>5</v>
      </c>
      <c r="F50" s="15">
        <v>66</v>
      </c>
      <c r="G50" s="15">
        <v>5</v>
      </c>
      <c r="H50" s="15">
        <v>60</v>
      </c>
      <c r="I50" s="15">
        <v>4</v>
      </c>
      <c r="J50" s="15">
        <v>80</v>
      </c>
      <c r="K50" s="15">
        <v>7</v>
      </c>
      <c r="L50" s="15">
        <v>80</v>
      </c>
      <c r="M50" s="15">
        <v>7</v>
      </c>
      <c r="N50" s="15">
        <v>78</v>
      </c>
      <c r="O50" s="15">
        <v>7</v>
      </c>
      <c r="P50" s="17">
        <v>86</v>
      </c>
      <c r="Q50" s="17">
        <v>8</v>
      </c>
      <c r="R50" s="17">
        <v>68</v>
      </c>
      <c r="S50" s="17">
        <v>4</v>
      </c>
      <c r="T50" s="17"/>
      <c r="U50" s="17"/>
      <c r="V50" s="17"/>
      <c r="W50" s="17"/>
      <c r="X50" s="17">
        <v>51</v>
      </c>
      <c r="Y50" s="17">
        <v>3</v>
      </c>
      <c r="Z50" s="17">
        <v>67</v>
      </c>
      <c r="AA50" s="17">
        <v>5</v>
      </c>
      <c r="AB50" s="17">
        <v>62</v>
      </c>
      <c r="AC50" s="17">
        <v>4</v>
      </c>
      <c r="AD50" s="17">
        <v>68</v>
      </c>
      <c r="AE50" s="17">
        <v>5</v>
      </c>
      <c r="AF50" s="17"/>
      <c r="AG50" s="17"/>
      <c r="AH50" s="17">
        <v>69</v>
      </c>
      <c r="AI50" s="17">
        <v>5</v>
      </c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>
        <v>73</v>
      </c>
      <c r="BA50" s="17">
        <v>6</v>
      </c>
      <c r="BB50" s="17">
        <v>75</v>
      </c>
      <c r="BC50" s="17">
        <v>6</v>
      </c>
      <c r="BD50" s="17">
        <v>76</v>
      </c>
      <c r="BE50" s="17">
        <v>6</v>
      </c>
      <c r="BF50" s="17">
        <v>61</v>
      </c>
      <c r="BG50" s="17">
        <v>4</v>
      </c>
      <c r="BH50" s="18">
        <f t="shared" si="7"/>
        <v>1187</v>
      </c>
      <c r="BI50" s="18">
        <f t="shared" si="7"/>
        <v>91</v>
      </c>
      <c r="BJ50" s="19">
        <f t="shared" si="8"/>
        <v>17</v>
      </c>
      <c r="BK50" s="20">
        <f t="shared" si="9"/>
        <v>69.82352941176471</v>
      </c>
      <c r="BM50"/>
    </row>
    <row r="51" spans="1:65" ht="12.75">
      <c r="A51" s="24">
        <v>7166</v>
      </c>
      <c r="B51" s="25" t="s">
        <v>154</v>
      </c>
      <c r="C51" s="25" t="s">
        <v>151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>
        <v>65</v>
      </c>
      <c r="AO51" s="17">
        <v>5</v>
      </c>
      <c r="AP51" s="17">
        <v>44</v>
      </c>
      <c r="AQ51" s="17">
        <v>2</v>
      </c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8">
        <f>D51+F51+H51+J51+L51+N51+P51+R51+T51+V51+X51+Z51+AB51+AD51+AF51+AH51+AJ51+AL51+AN51+AP51+AR51+AT51+AV51+AX51+AZ51+BB51+BD51+BF51</f>
        <v>109</v>
      </c>
      <c r="BI51" s="18">
        <f>E51+G51+I51+K51+M51+O51+Q51+S51+U51+W51+Y51+AA51+AC51+AE51+AG51+AI51+AK51+AM51+AO51+AQ51+AS51+AU51+AW51+AY51+BA51+BC51+BE51+BG51</f>
        <v>7</v>
      </c>
      <c r="BJ51" s="19">
        <f t="shared" si="8"/>
        <v>2</v>
      </c>
      <c r="BK51" s="20">
        <f t="shared" si="9"/>
        <v>54.5</v>
      </c>
      <c r="BM51"/>
    </row>
    <row r="52" spans="1:65" ht="12.75">
      <c r="A52" s="15">
        <v>7171</v>
      </c>
      <c r="B52" s="16" t="s">
        <v>130</v>
      </c>
      <c r="C52" s="16" t="s">
        <v>129</v>
      </c>
      <c r="D52" s="15">
        <v>62</v>
      </c>
      <c r="E52" s="15">
        <v>4</v>
      </c>
      <c r="F52" s="15">
        <v>59</v>
      </c>
      <c r="G52" s="15">
        <v>3</v>
      </c>
      <c r="H52" s="15">
        <v>46</v>
      </c>
      <c r="I52" s="15">
        <v>1</v>
      </c>
      <c r="J52" s="15">
        <v>55</v>
      </c>
      <c r="K52" s="15">
        <v>4</v>
      </c>
      <c r="L52" s="15">
        <v>51</v>
      </c>
      <c r="M52" s="15">
        <v>2</v>
      </c>
      <c r="N52" s="15">
        <v>72</v>
      </c>
      <c r="O52" s="15">
        <v>5</v>
      </c>
      <c r="P52" s="17">
        <v>51</v>
      </c>
      <c r="Q52" s="17">
        <v>3</v>
      </c>
      <c r="R52" s="17">
        <v>74</v>
      </c>
      <c r="S52" s="17">
        <v>6</v>
      </c>
      <c r="T52" s="17">
        <v>64</v>
      </c>
      <c r="U52" s="17">
        <v>5</v>
      </c>
      <c r="V52" s="17">
        <v>68</v>
      </c>
      <c r="W52" s="17">
        <v>6</v>
      </c>
      <c r="X52" s="17">
        <v>59</v>
      </c>
      <c r="Y52" s="17">
        <v>4</v>
      </c>
      <c r="Z52" s="17">
        <v>59</v>
      </c>
      <c r="AA52" s="17">
        <v>4</v>
      </c>
      <c r="AB52" s="17">
        <v>74</v>
      </c>
      <c r="AC52" s="17">
        <v>6</v>
      </c>
      <c r="AD52" s="17">
        <v>70</v>
      </c>
      <c r="AE52" s="17">
        <v>6</v>
      </c>
      <c r="AF52" s="17">
        <v>55</v>
      </c>
      <c r="AG52" s="17">
        <v>2</v>
      </c>
      <c r="AH52" s="17"/>
      <c r="AI52" s="17"/>
      <c r="AJ52" s="17">
        <v>52</v>
      </c>
      <c r="AK52" s="17">
        <v>3</v>
      </c>
      <c r="AL52" s="17">
        <v>70</v>
      </c>
      <c r="AM52" s="17">
        <v>6</v>
      </c>
      <c r="AN52" s="17">
        <v>56</v>
      </c>
      <c r="AO52" s="17">
        <v>4</v>
      </c>
      <c r="AP52" s="17">
        <v>44</v>
      </c>
      <c r="AQ52" s="17">
        <v>2</v>
      </c>
      <c r="AR52" s="17">
        <v>61</v>
      </c>
      <c r="AS52" s="17">
        <v>4</v>
      </c>
      <c r="AT52" s="17">
        <v>72</v>
      </c>
      <c r="AU52" s="17">
        <v>6</v>
      </c>
      <c r="AV52" s="17">
        <v>63</v>
      </c>
      <c r="AW52" s="17">
        <v>5</v>
      </c>
      <c r="AX52" s="17">
        <v>71</v>
      </c>
      <c r="AY52" s="17">
        <v>6</v>
      </c>
      <c r="AZ52" s="17">
        <v>70</v>
      </c>
      <c r="BA52" s="17">
        <v>6</v>
      </c>
      <c r="BB52" s="17">
        <v>74</v>
      </c>
      <c r="BC52" s="17">
        <v>5</v>
      </c>
      <c r="BD52" s="17">
        <v>57</v>
      </c>
      <c r="BE52" s="17">
        <v>2</v>
      </c>
      <c r="BF52" s="17">
        <v>82</v>
      </c>
      <c r="BG52" s="17">
        <v>7</v>
      </c>
      <c r="BH52" s="18">
        <f t="shared" si="7"/>
        <v>1691</v>
      </c>
      <c r="BI52" s="18">
        <f t="shared" si="7"/>
        <v>117</v>
      </c>
      <c r="BJ52" s="19">
        <f t="shared" si="8"/>
        <v>27</v>
      </c>
      <c r="BK52" s="20">
        <f t="shared" si="9"/>
        <v>62.629629629629626</v>
      </c>
      <c r="BM52"/>
    </row>
    <row r="53" spans="1:65" ht="12.75">
      <c r="A53" s="15">
        <v>5216</v>
      </c>
      <c r="B53" s="16" t="s">
        <v>199</v>
      </c>
      <c r="C53" s="21" t="s">
        <v>197</v>
      </c>
      <c r="D53" s="15">
        <v>76</v>
      </c>
      <c r="E53" s="15">
        <v>6</v>
      </c>
      <c r="F53" s="15">
        <v>55</v>
      </c>
      <c r="G53" s="15">
        <v>3</v>
      </c>
      <c r="H53" s="15">
        <v>68</v>
      </c>
      <c r="I53" s="15">
        <v>5</v>
      </c>
      <c r="J53" s="15">
        <v>80</v>
      </c>
      <c r="K53" s="15">
        <v>7</v>
      </c>
      <c r="L53" s="15">
        <v>77</v>
      </c>
      <c r="M53" s="15">
        <v>7</v>
      </c>
      <c r="N53" s="15">
        <v>61</v>
      </c>
      <c r="O53" s="15">
        <v>4</v>
      </c>
      <c r="P53" s="17">
        <v>66</v>
      </c>
      <c r="Q53" s="17">
        <v>4</v>
      </c>
      <c r="R53" s="17">
        <v>67</v>
      </c>
      <c r="S53" s="17">
        <v>4</v>
      </c>
      <c r="T53" s="17">
        <v>66</v>
      </c>
      <c r="U53" s="17">
        <v>5</v>
      </c>
      <c r="V53" s="17">
        <v>59</v>
      </c>
      <c r="W53" s="17">
        <v>4</v>
      </c>
      <c r="X53" s="17">
        <v>59</v>
      </c>
      <c r="Y53" s="17">
        <v>3</v>
      </c>
      <c r="Z53" s="17">
        <v>70</v>
      </c>
      <c r="AA53" s="17">
        <v>6</v>
      </c>
      <c r="AB53" s="17">
        <v>64</v>
      </c>
      <c r="AC53" s="17">
        <v>3</v>
      </c>
      <c r="AD53" s="17">
        <v>74</v>
      </c>
      <c r="AE53" s="17">
        <v>6</v>
      </c>
      <c r="AF53" s="17">
        <v>42</v>
      </c>
      <c r="AG53" s="17">
        <v>0</v>
      </c>
      <c r="AH53" s="17">
        <v>56</v>
      </c>
      <c r="AI53" s="17">
        <v>2</v>
      </c>
      <c r="AJ53" s="17">
        <v>70</v>
      </c>
      <c r="AK53" s="17">
        <v>5</v>
      </c>
      <c r="AL53" s="17">
        <v>72</v>
      </c>
      <c r="AM53" s="17">
        <v>6</v>
      </c>
      <c r="AN53" s="17">
        <v>77</v>
      </c>
      <c r="AO53" s="17">
        <v>7</v>
      </c>
      <c r="AP53" s="17">
        <v>72</v>
      </c>
      <c r="AQ53" s="17">
        <v>6</v>
      </c>
      <c r="AR53" s="17">
        <v>70</v>
      </c>
      <c r="AS53" s="17">
        <v>5</v>
      </c>
      <c r="AT53" s="17">
        <v>74</v>
      </c>
      <c r="AU53" s="17">
        <v>5</v>
      </c>
      <c r="AV53" s="17">
        <v>71</v>
      </c>
      <c r="AW53" s="17">
        <v>6</v>
      </c>
      <c r="AX53" s="17">
        <v>80</v>
      </c>
      <c r="AY53" s="17">
        <v>7</v>
      </c>
      <c r="AZ53" s="17">
        <v>69</v>
      </c>
      <c r="BA53" s="17">
        <v>5</v>
      </c>
      <c r="BB53" s="17">
        <v>86</v>
      </c>
      <c r="BC53" s="17">
        <v>8</v>
      </c>
      <c r="BD53" s="17">
        <v>82</v>
      </c>
      <c r="BE53" s="17">
        <v>7</v>
      </c>
      <c r="BF53" s="17">
        <v>74</v>
      </c>
      <c r="BG53" s="17">
        <v>6</v>
      </c>
      <c r="BH53" s="18">
        <f t="shared" si="0"/>
        <v>1937</v>
      </c>
      <c r="BI53" s="18">
        <f t="shared" si="1"/>
        <v>142</v>
      </c>
      <c r="BJ53" s="19">
        <f t="shared" si="2"/>
        <v>28</v>
      </c>
      <c r="BK53" s="20">
        <f t="shared" si="3"/>
        <v>69.17857142857143</v>
      </c>
      <c r="BM53"/>
    </row>
    <row r="54" spans="1:65" ht="12.75">
      <c r="A54" s="15">
        <v>6130</v>
      </c>
      <c r="B54" s="16" t="s">
        <v>200</v>
      </c>
      <c r="C54" s="21" t="s">
        <v>197</v>
      </c>
      <c r="D54" s="15">
        <v>76</v>
      </c>
      <c r="E54" s="15">
        <v>6</v>
      </c>
      <c r="F54" s="15">
        <v>66</v>
      </c>
      <c r="G54" s="15">
        <v>4</v>
      </c>
      <c r="H54" s="15">
        <v>58</v>
      </c>
      <c r="I54" s="15">
        <v>3</v>
      </c>
      <c r="J54" s="15">
        <v>79</v>
      </c>
      <c r="K54" s="15">
        <v>7</v>
      </c>
      <c r="L54" s="15">
        <v>53</v>
      </c>
      <c r="M54" s="15">
        <v>3</v>
      </c>
      <c r="N54" s="15">
        <v>65</v>
      </c>
      <c r="O54" s="15">
        <v>4</v>
      </c>
      <c r="P54" s="17">
        <v>62</v>
      </c>
      <c r="Q54" s="17">
        <v>4</v>
      </c>
      <c r="R54" s="17">
        <v>82</v>
      </c>
      <c r="S54" s="17">
        <v>7</v>
      </c>
      <c r="T54" s="17">
        <v>69</v>
      </c>
      <c r="U54" s="17">
        <v>5</v>
      </c>
      <c r="V54" s="17">
        <v>74</v>
      </c>
      <c r="W54" s="17">
        <v>6</v>
      </c>
      <c r="X54" s="17">
        <v>68</v>
      </c>
      <c r="Y54" s="17">
        <v>5</v>
      </c>
      <c r="Z54" s="17">
        <v>67</v>
      </c>
      <c r="AA54" s="17">
        <v>5</v>
      </c>
      <c r="AB54" s="17">
        <v>74</v>
      </c>
      <c r="AC54" s="17">
        <v>6</v>
      </c>
      <c r="AD54" s="17">
        <v>86</v>
      </c>
      <c r="AE54" s="17">
        <v>8</v>
      </c>
      <c r="AF54" s="17">
        <v>63</v>
      </c>
      <c r="AG54" s="17">
        <v>4</v>
      </c>
      <c r="AH54" s="17">
        <v>77</v>
      </c>
      <c r="AI54" s="17">
        <v>7</v>
      </c>
      <c r="AJ54" s="17">
        <v>50</v>
      </c>
      <c r="AK54" s="17">
        <v>2</v>
      </c>
      <c r="AL54" s="17">
        <v>69</v>
      </c>
      <c r="AM54" s="17">
        <v>5</v>
      </c>
      <c r="AN54" s="17">
        <v>73</v>
      </c>
      <c r="AO54" s="17">
        <v>6</v>
      </c>
      <c r="AP54" s="17">
        <v>71</v>
      </c>
      <c r="AQ54" s="17">
        <v>5</v>
      </c>
      <c r="AR54" s="17">
        <v>55</v>
      </c>
      <c r="AS54" s="17">
        <v>2</v>
      </c>
      <c r="AT54" s="17">
        <v>72</v>
      </c>
      <c r="AU54" s="17">
        <v>6</v>
      </c>
      <c r="AV54" s="17">
        <v>65</v>
      </c>
      <c r="AW54" s="17">
        <v>4</v>
      </c>
      <c r="AX54" s="17">
        <v>67</v>
      </c>
      <c r="AY54" s="17">
        <v>5</v>
      </c>
      <c r="AZ54" s="17">
        <v>60</v>
      </c>
      <c r="BA54" s="17">
        <v>4</v>
      </c>
      <c r="BB54" s="17">
        <v>68</v>
      </c>
      <c r="BC54" s="17">
        <v>4</v>
      </c>
      <c r="BD54" s="17">
        <v>79</v>
      </c>
      <c r="BE54" s="17">
        <v>7</v>
      </c>
      <c r="BF54" s="17">
        <v>58</v>
      </c>
      <c r="BG54" s="17">
        <v>4</v>
      </c>
      <c r="BH54" s="18">
        <f aca="true" t="shared" si="10" ref="BH54:BH102">D54+F54+H54+J54+L54+N54+P54+R54+T54+V54+X54+Z54+AB54+AD54+AF54+AH54+AJ54+AL54+AN54+AP54+AR54+AT54+AV54+AX54+AZ54+BB54+BD54+BF54</f>
        <v>1906</v>
      </c>
      <c r="BI54" s="18">
        <f aca="true" t="shared" si="11" ref="BI54:BI102">E54+G54+I54+K54+M54+O54+Q54+S54+U54+W54+Y54+AA54+AC54+AE54+AG54+AI54+AK54+AM54+AO54+AQ54+AS54+AU54+AW54+AY54+BA54+BC54+BE54+BG54</f>
        <v>138</v>
      </c>
      <c r="BJ54" s="19">
        <f aca="true" t="shared" si="12" ref="BJ54:BJ102">COUNT(D54,F54,H54,J54,L54,N54,P54,R54,T54,V54,X54,Z54,AB54,AD54,AF54,AH54,AJ54,AL54,AN54,AP54,AR54,AT54,AV54,AX54,AZ54,BB54,BD54,BF54)</f>
        <v>28</v>
      </c>
      <c r="BK54" s="20">
        <f aca="true" t="shared" si="13" ref="BK54:BK102">BH54/BJ54</f>
        <v>68.07142857142857</v>
      </c>
      <c r="BM54"/>
    </row>
    <row r="55" spans="1:65" ht="12.75">
      <c r="A55" s="15">
        <v>6467</v>
      </c>
      <c r="B55" s="21" t="s">
        <v>196</v>
      </c>
      <c r="C55" s="21" t="s">
        <v>197</v>
      </c>
      <c r="D55" s="15">
        <v>61</v>
      </c>
      <c r="E55" s="15">
        <v>4</v>
      </c>
      <c r="F55" s="15">
        <v>72</v>
      </c>
      <c r="G55" s="15">
        <v>5</v>
      </c>
      <c r="H55" s="15">
        <v>74</v>
      </c>
      <c r="I55" s="15">
        <v>6</v>
      </c>
      <c r="J55" s="15">
        <v>86</v>
      </c>
      <c r="K55" s="15">
        <v>8</v>
      </c>
      <c r="L55" s="15">
        <v>80</v>
      </c>
      <c r="M55" s="15">
        <v>7</v>
      </c>
      <c r="N55" s="15">
        <v>56</v>
      </c>
      <c r="O55" s="15">
        <v>3</v>
      </c>
      <c r="P55" s="17">
        <v>62</v>
      </c>
      <c r="Q55" s="17">
        <v>3</v>
      </c>
      <c r="R55" s="17">
        <v>73</v>
      </c>
      <c r="S55" s="17">
        <v>6</v>
      </c>
      <c r="T55" s="17"/>
      <c r="U55" s="17"/>
      <c r="V55" s="17"/>
      <c r="W55" s="17"/>
      <c r="X55" s="17">
        <v>68</v>
      </c>
      <c r="Y55" s="17">
        <v>5</v>
      </c>
      <c r="Z55" s="17">
        <v>69</v>
      </c>
      <c r="AA55" s="17">
        <v>5</v>
      </c>
      <c r="AB55" s="17">
        <v>75</v>
      </c>
      <c r="AC55" s="17">
        <v>6</v>
      </c>
      <c r="AD55" s="17">
        <v>61</v>
      </c>
      <c r="AE55" s="17">
        <v>4</v>
      </c>
      <c r="AF55" s="17">
        <v>82</v>
      </c>
      <c r="AG55" s="17">
        <v>7</v>
      </c>
      <c r="AH55" s="17">
        <v>62</v>
      </c>
      <c r="AI55" s="17">
        <v>3</v>
      </c>
      <c r="AJ55" s="17">
        <v>76</v>
      </c>
      <c r="AK55" s="17">
        <v>7</v>
      </c>
      <c r="AL55" s="17">
        <v>66</v>
      </c>
      <c r="AM55" s="17">
        <v>5</v>
      </c>
      <c r="AN55" s="17">
        <v>66</v>
      </c>
      <c r="AO55" s="17">
        <v>4</v>
      </c>
      <c r="AP55" s="17">
        <v>79</v>
      </c>
      <c r="AQ55" s="17">
        <v>7</v>
      </c>
      <c r="AR55" s="17">
        <v>71</v>
      </c>
      <c r="AS55" s="17">
        <v>6</v>
      </c>
      <c r="AT55" s="17">
        <v>58</v>
      </c>
      <c r="AU55" s="17">
        <v>3</v>
      </c>
      <c r="AV55" s="17">
        <v>67</v>
      </c>
      <c r="AW55" s="17">
        <v>5</v>
      </c>
      <c r="AX55" s="17">
        <v>60</v>
      </c>
      <c r="AY55" s="17">
        <v>3</v>
      </c>
      <c r="AZ55" s="17">
        <v>72</v>
      </c>
      <c r="BA55" s="17">
        <v>4</v>
      </c>
      <c r="BB55" s="17">
        <v>75</v>
      </c>
      <c r="BC55" s="17">
        <v>7</v>
      </c>
      <c r="BD55" s="17">
        <v>50</v>
      </c>
      <c r="BE55" s="17">
        <v>2</v>
      </c>
      <c r="BF55" s="17">
        <v>80</v>
      </c>
      <c r="BG55" s="17">
        <v>7</v>
      </c>
      <c r="BH55" s="18">
        <f t="shared" si="10"/>
        <v>1801</v>
      </c>
      <c r="BI55" s="18">
        <f t="shared" si="11"/>
        <v>132</v>
      </c>
      <c r="BJ55" s="19">
        <f t="shared" si="12"/>
        <v>26</v>
      </c>
      <c r="BK55" s="20">
        <f t="shared" si="13"/>
        <v>69.26923076923077</v>
      </c>
      <c r="BM55" t="s">
        <v>18</v>
      </c>
    </row>
    <row r="56" spans="1:65" ht="12.75">
      <c r="A56" s="15">
        <v>6963</v>
      </c>
      <c r="B56" s="21" t="s">
        <v>555</v>
      </c>
      <c r="C56" s="21" t="s">
        <v>197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7"/>
      <c r="Q56" s="17"/>
      <c r="R56" s="17"/>
      <c r="S56" s="17"/>
      <c r="T56" s="17">
        <v>56</v>
      </c>
      <c r="U56" s="17">
        <v>3</v>
      </c>
      <c r="V56" s="17">
        <v>54</v>
      </c>
      <c r="W56" s="17">
        <v>4</v>
      </c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>
        <v>82</v>
      </c>
      <c r="BG56" s="17">
        <v>7</v>
      </c>
      <c r="BH56" s="18">
        <f>D56+F56+H56+J56+L56+N56+P56+R56+T56+V56+X56+Z56+AB56+AD56+AF56+AH56+AJ56+AL56+AN56+AP56+AR56+AT56+AV56+AX56+AZ56+BB56+BD56+BF56</f>
        <v>192</v>
      </c>
      <c r="BI56" s="18">
        <f>E56+G56+I56+K56+M56+O56+Q56+S56+U56+W56+Y56+AA56+AC56+AE56+AG56+AI56+AK56+AM56+AO56+AQ56+AS56+AU56+AW56+AY56+BA56+BC56+BE56+BG56</f>
        <v>14</v>
      </c>
      <c r="BJ56" s="19">
        <f>COUNT(D56,F56,H56,J56,L56,N56,P56,R56,T56,V56,X56,Z56,AB56,AD56,AF56,AH56,AJ56,AL56,AN56,AP56,AR56,AT56,AV56,AX56,AZ56,BB56,BD56,BF56)</f>
        <v>3</v>
      </c>
      <c r="BK56" s="20">
        <f>BH56/BJ56</f>
        <v>64</v>
      </c>
      <c r="BM56"/>
    </row>
    <row r="57" spans="1:65" ht="12.75">
      <c r="A57" s="15">
        <v>6964</v>
      </c>
      <c r="B57" s="21" t="s">
        <v>198</v>
      </c>
      <c r="C57" s="21" t="s">
        <v>197</v>
      </c>
      <c r="D57" s="15">
        <v>64</v>
      </c>
      <c r="E57" s="15">
        <v>4</v>
      </c>
      <c r="F57" s="15">
        <v>76</v>
      </c>
      <c r="G57" s="15">
        <v>6</v>
      </c>
      <c r="H57" s="15">
        <v>80</v>
      </c>
      <c r="I57" s="15">
        <v>7</v>
      </c>
      <c r="J57" s="15">
        <v>72</v>
      </c>
      <c r="K57" s="15">
        <v>6</v>
      </c>
      <c r="L57" s="15">
        <v>58</v>
      </c>
      <c r="M57" s="15">
        <v>3</v>
      </c>
      <c r="N57" s="15">
        <v>78</v>
      </c>
      <c r="O57" s="15">
        <v>6</v>
      </c>
      <c r="P57" s="17">
        <v>68</v>
      </c>
      <c r="Q57" s="17">
        <v>5</v>
      </c>
      <c r="R57" s="17">
        <v>80</v>
      </c>
      <c r="S57" s="17">
        <v>7</v>
      </c>
      <c r="T57" s="17">
        <v>76</v>
      </c>
      <c r="U57" s="17">
        <v>7</v>
      </c>
      <c r="V57" s="17">
        <v>60</v>
      </c>
      <c r="W57" s="17">
        <v>4</v>
      </c>
      <c r="X57" s="17">
        <v>58</v>
      </c>
      <c r="Y57" s="17">
        <v>3</v>
      </c>
      <c r="Z57" s="17">
        <v>57</v>
      </c>
      <c r="AA57" s="17">
        <v>3</v>
      </c>
      <c r="AB57" s="17">
        <v>60</v>
      </c>
      <c r="AC57" s="17">
        <v>3</v>
      </c>
      <c r="AD57" s="17">
        <v>64</v>
      </c>
      <c r="AE57" s="17">
        <v>3</v>
      </c>
      <c r="AF57" s="17">
        <v>70</v>
      </c>
      <c r="AG57" s="17">
        <v>5</v>
      </c>
      <c r="AH57" s="17">
        <v>66</v>
      </c>
      <c r="AI57" s="17">
        <v>4</v>
      </c>
      <c r="AJ57" s="17">
        <v>74</v>
      </c>
      <c r="AK57" s="17">
        <v>6</v>
      </c>
      <c r="AL57" s="17">
        <v>55</v>
      </c>
      <c r="AM57" s="17">
        <v>2</v>
      </c>
      <c r="AN57" s="17">
        <v>72</v>
      </c>
      <c r="AO57" s="17">
        <v>5</v>
      </c>
      <c r="AP57" s="17">
        <v>82</v>
      </c>
      <c r="AQ57" s="17">
        <v>7</v>
      </c>
      <c r="AR57" s="17">
        <v>76</v>
      </c>
      <c r="AS57" s="17">
        <v>6</v>
      </c>
      <c r="AT57" s="17">
        <v>78</v>
      </c>
      <c r="AU57" s="17">
        <v>6</v>
      </c>
      <c r="AV57" s="17">
        <v>75</v>
      </c>
      <c r="AW57" s="17">
        <v>6</v>
      </c>
      <c r="AX57" s="17">
        <v>86</v>
      </c>
      <c r="AY57" s="17">
        <v>8</v>
      </c>
      <c r="AZ57" s="17">
        <v>82</v>
      </c>
      <c r="BA57" s="17">
        <v>7</v>
      </c>
      <c r="BB57" s="17">
        <v>65</v>
      </c>
      <c r="BC57" s="17">
        <v>4</v>
      </c>
      <c r="BD57" s="17">
        <v>70</v>
      </c>
      <c r="BE57" s="17">
        <v>5</v>
      </c>
      <c r="BF57" s="17"/>
      <c r="BG57" s="17"/>
      <c r="BH57" s="18">
        <f t="shared" si="10"/>
        <v>1902</v>
      </c>
      <c r="BI57" s="18">
        <f t="shared" si="11"/>
        <v>138</v>
      </c>
      <c r="BJ57" s="19">
        <f t="shared" si="12"/>
        <v>27</v>
      </c>
      <c r="BK57" s="20">
        <f t="shared" si="13"/>
        <v>70.44444444444444</v>
      </c>
      <c r="BM57"/>
    </row>
    <row r="58" spans="1:65" ht="12.75">
      <c r="A58" s="15">
        <v>3773</v>
      </c>
      <c r="B58" s="21" t="s">
        <v>695</v>
      </c>
      <c r="C58" s="16" t="s">
        <v>202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>
        <v>33</v>
      </c>
      <c r="AQ58" s="17">
        <v>1</v>
      </c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>
        <v>44</v>
      </c>
      <c r="BE58" s="17">
        <v>4</v>
      </c>
      <c r="BF58" s="17"/>
      <c r="BG58" s="17"/>
      <c r="BH58" s="18">
        <f>D58+F58+H58+J58+L58+N58+P58+R58+T58+V58+X58+Z58+AB58+AD58+AF58+AH58+AJ58+AL58+AN58+AP58+AR58+AT58+AV58+AX58+AZ58+BB58+BD58+BF58</f>
        <v>77</v>
      </c>
      <c r="BI58" s="18">
        <f>E58+G58+I58+K58+M58+O58+Q58+S58+U58+W58+Y58+AA58+AC58+AE58+AG58+AI58+AK58+AM58+AO58+AQ58+AS58+AU58+AW58+AY58+BA58+BC58+BE58+BG58</f>
        <v>5</v>
      </c>
      <c r="BJ58" s="19">
        <f>COUNT(D58,F58,H58,J58,L58,N58,P58,R58,T58,V58,X58,Z58,AB58,AD58,AF58,AH58,AJ58,AL58,AN58,AP58,AR58,AT58,AV58,AX58,AZ58,BB58,BD58,BF58)</f>
        <v>2</v>
      </c>
      <c r="BK58" s="20">
        <f>BH58/BJ58</f>
        <v>38.5</v>
      </c>
      <c r="BM58" t="s">
        <v>18</v>
      </c>
    </row>
    <row r="59" spans="1:65" ht="12.75">
      <c r="A59" s="15">
        <v>6458</v>
      </c>
      <c r="B59" s="16" t="s">
        <v>204</v>
      </c>
      <c r="C59" s="16" t="s">
        <v>202</v>
      </c>
      <c r="D59" s="15">
        <v>65</v>
      </c>
      <c r="E59" s="15">
        <v>5</v>
      </c>
      <c r="F59" s="15">
        <v>68</v>
      </c>
      <c r="G59" s="15">
        <v>5</v>
      </c>
      <c r="H59" s="15">
        <v>80</v>
      </c>
      <c r="I59" s="15">
        <v>7</v>
      </c>
      <c r="J59" s="15">
        <v>63</v>
      </c>
      <c r="K59" s="15">
        <v>4</v>
      </c>
      <c r="L59" s="15">
        <v>70</v>
      </c>
      <c r="M59" s="15">
        <v>5</v>
      </c>
      <c r="N59" s="15">
        <v>70</v>
      </c>
      <c r="O59" s="15">
        <v>5</v>
      </c>
      <c r="P59" s="17">
        <v>66</v>
      </c>
      <c r="Q59" s="17">
        <v>4</v>
      </c>
      <c r="R59" s="17">
        <v>57</v>
      </c>
      <c r="S59" s="17">
        <v>3</v>
      </c>
      <c r="T59" s="17">
        <v>69</v>
      </c>
      <c r="U59" s="17">
        <v>5</v>
      </c>
      <c r="V59" s="17">
        <v>65</v>
      </c>
      <c r="W59" s="17">
        <v>4</v>
      </c>
      <c r="X59" s="17">
        <v>66</v>
      </c>
      <c r="Y59" s="17">
        <v>5</v>
      </c>
      <c r="Z59" s="17">
        <v>60</v>
      </c>
      <c r="AA59" s="17">
        <v>3</v>
      </c>
      <c r="AB59" s="17">
        <v>58</v>
      </c>
      <c r="AC59" s="17">
        <v>3</v>
      </c>
      <c r="AD59" s="17">
        <v>70</v>
      </c>
      <c r="AE59" s="17">
        <v>5</v>
      </c>
      <c r="AF59" s="17">
        <v>84</v>
      </c>
      <c r="AG59" s="17">
        <v>8</v>
      </c>
      <c r="AH59" s="17">
        <v>78</v>
      </c>
      <c r="AI59" s="17">
        <v>6</v>
      </c>
      <c r="AJ59" s="17">
        <v>86</v>
      </c>
      <c r="AK59" s="17">
        <v>8</v>
      </c>
      <c r="AL59" s="17">
        <v>74</v>
      </c>
      <c r="AM59" s="17">
        <v>6</v>
      </c>
      <c r="AN59" s="17">
        <v>65</v>
      </c>
      <c r="AO59" s="17">
        <v>4</v>
      </c>
      <c r="AP59" s="17">
        <v>80</v>
      </c>
      <c r="AQ59" s="17">
        <v>7</v>
      </c>
      <c r="AR59" s="17">
        <v>63</v>
      </c>
      <c r="AS59" s="17">
        <v>4</v>
      </c>
      <c r="AT59" s="17">
        <v>78</v>
      </c>
      <c r="AU59" s="17">
        <v>6</v>
      </c>
      <c r="AV59" s="17">
        <v>80</v>
      </c>
      <c r="AW59" s="17">
        <v>7</v>
      </c>
      <c r="AX59" s="17">
        <v>84</v>
      </c>
      <c r="AY59" s="17">
        <v>8</v>
      </c>
      <c r="AZ59" s="17">
        <v>80</v>
      </c>
      <c r="BA59" s="17">
        <v>7</v>
      </c>
      <c r="BB59" s="17">
        <v>79</v>
      </c>
      <c r="BC59" s="17">
        <v>7</v>
      </c>
      <c r="BD59" s="17"/>
      <c r="BE59" s="17"/>
      <c r="BF59" s="17"/>
      <c r="BG59" s="17"/>
      <c r="BH59" s="18">
        <f t="shared" si="10"/>
        <v>1858</v>
      </c>
      <c r="BI59" s="18">
        <f t="shared" si="11"/>
        <v>141</v>
      </c>
      <c r="BJ59" s="19">
        <f t="shared" si="12"/>
        <v>26</v>
      </c>
      <c r="BK59" s="20">
        <f t="shared" si="13"/>
        <v>71.46153846153847</v>
      </c>
      <c r="BM59"/>
    </row>
    <row r="60" spans="1:65" ht="12.75">
      <c r="A60" s="15">
        <v>6465</v>
      </c>
      <c r="B60" s="16" t="s">
        <v>203</v>
      </c>
      <c r="C60" s="16" t="s">
        <v>202</v>
      </c>
      <c r="D60" s="15">
        <v>44</v>
      </c>
      <c r="E60" s="15">
        <v>3</v>
      </c>
      <c r="F60" s="15">
        <v>74</v>
      </c>
      <c r="G60" s="15">
        <v>5</v>
      </c>
      <c r="H60" s="15">
        <v>63</v>
      </c>
      <c r="I60" s="15">
        <v>5</v>
      </c>
      <c r="J60" s="15">
        <v>51</v>
      </c>
      <c r="K60" s="15">
        <v>4</v>
      </c>
      <c r="L60" s="15"/>
      <c r="M60" s="15"/>
      <c r="N60" s="15"/>
      <c r="O60" s="15"/>
      <c r="P60" s="17">
        <v>72</v>
      </c>
      <c r="Q60" s="17">
        <v>6</v>
      </c>
      <c r="R60" s="17">
        <v>44</v>
      </c>
      <c r="S60" s="17">
        <v>2</v>
      </c>
      <c r="T60" s="17"/>
      <c r="U60" s="17"/>
      <c r="V60" s="17"/>
      <c r="W60" s="17"/>
      <c r="X60" s="17">
        <v>58</v>
      </c>
      <c r="Y60" s="17">
        <v>3</v>
      </c>
      <c r="Z60" s="17">
        <v>58</v>
      </c>
      <c r="AA60" s="17">
        <v>3</v>
      </c>
      <c r="AB60" s="17"/>
      <c r="AC60" s="17"/>
      <c r="AD60" s="17"/>
      <c r="AE60" s="17"/>
      <c r="AF60" s="17">
        <v>69</v>
      </c>
      <c r="AG60" s="17">
        <v>5</v>
      </c>
      <c r="AH60" s="17">
        <v>70</v>
      </c>
      <c r="AI60" s="17">
        <v>5</v>
      </c>
      <c r="AJ60" s="17"/>
      <c r="AK60" s="17"/>
      <c r="AL60" s="17"/>
      <c r="AM60" s="17"/>
      <c r="AN60" s="17">
        <v>33</v>
      </c>
      <c r="AO60" s="17">
        <v>1</v>
      </c>
      <c r="AP60" s="17"/>
      <c r="AQ60" s="17"/>
      <c r="AR60" s="17"/>
      <c r="AS60" s="17"/>
      <c r="AT60" s="17"/>
      <c r="AU60" s="17"/>
      <c r="AV60" s="17">
        <v>56</v>
      </c>
      <c r="AW60" s="17">
        <v>3</v>
      </c>
      <c r="AX60" s="17">
        <v>78</v>
      </c>
      <c r="AY60" s="17">
        <v>7</v>
      </c>
      <c r="AZ60" s="17">
        <v>58</v>
      </c>
      <c r="BA60" s="17">
        <v>4</v>
      </c>
      <c r="BB60" s="17">
        <v>55</v>
      </c>
      <c r="BC60" s="17">
        <v>3</v>
      </c>
      <c r="BD60" s="17"/>
      <c r="BE60" s="17"/>
      <c r="BF60" s="17">
        <v>47</v>
      </c>
      <c r="BG60" s="17">
        <v>2</v>
      </c>
      <c r="BH60" s="18">
        <f t="shared" si="10"/>
        <v>930</v>
      </c>
      <c r="BI60" s="18">
        <f t="shared" si="11"/>
        <v>61</v>
      </c>
      <c r="BJ60" s="19">
        <f t="shared" si="12"/>
        <v>16</v>
      </c>
      <c r="BK60" s="20">
        <f t="shared" si="13"/>
        <v>58.125</v>
      </c>
      <c r="BM60"/>
    </row>
    <row r="61" spans="1:65" ht="12.75">
      <c r="A61" s="15">
        <v>6767</v>
      </c>
      <c r="B61" s="16" t="s">
        <v>205</v>
      </c>
      <c r="C61" s="16" t="s">
        <v>202</v>
      </c>
      <c r="D61" s="15">
        <v>62</v>
      </c>
      <c r="E61" s="15">
        <v>3</v>
      </c>
      <c r="F61" s="15">
        <v>47</v>
      </c>
      <c r="G61" s="15">
        <v>2</v>
      </c>
      <c r="H61" s="15">
        <v>70</v>
      </c>
      <c r="I61" s="15">
        <v>5</v>
      </c>
      <c r="J61" s="15">
        <v>62</v>
      </c>
      <c r="K61" s="15">
        <v>4</v>
      </c>
      <c r="L61" s="15">
        <v>45</v>
      </c>
      <c r="M61" s="15">
        <v>3</v>
      </c>
      <c r="N61" s="15">
        <v>50</v>
      </c>
      <c r="O61" s="15">
        <v>2</v>
      </c>
      <c r="P61" s="17"/>
      <c r="Q61" s="17"/>
      <c r="R61" s="17"/>
      <c r="S61" s="17"/>
      <c r="T61" s="17">
        <v>60</v>
      </c>
      <c r="U61" s="17">
        <v>4</v>
      </c>
      <c r="V61" s="17">
        <v>70</v>
      </c>
      <c r="W61" s="17">
        <v>5</v>
      </c>
      <c r="X61" s="17"/>
      <c r="Y61" s="17"/>
      <c r="Z61" s="17"/>
      <c r="AA61" s="17"/>
      <c r="AB61" s="17">
        <v>61</v>
      </c>
      <c r="AC61" s="17">
        <v>4</v>
      </c>
      <c r="AD61" s="17">
        <v>76</v>
      </c>
      <c r="AE61" s="17">
        <v>7</v>
      </c>
      <c r="AF61" s="17"/>
      <c r="AG61" s="17"/>
      <c r="AH61" s="17"/>
      <c r="AI61" s="17"/>
      <c r="AJ61" s="17">
        <v>73</v>
      </c>
      <c r="AK61" s="17">
        <v>6</v>
      </c>
      <c r="AL61" s="17">
        <v>76</v>
      </c>
      <c r="AM61" s="17">
        <v>6</v>
      </c>
      <c r="AN61" s="17"/>
      <c r="AO61" s="17"/>
      <c r="AP61" s="17"/>
      <c r="AQ61" s="17"/>
      <c r="AR61" s="17">
        <v>65</v>
      </c>
      <c r="AS61" s="17">
        <v>5</v>
      </c>
      <c r="AT61" s="17">
        <v>50</v>
      </c>
      <c r="AU61" s="17">
        <v>2</v>
      </c>
      <c r="AV61" s="17">
        <v>72</v>
      </c>
      <c r="AW61" s="17">
        <v>6</v>
      </c>
      <c r="AX61" s="17">
        <v>45</v>
      </c>
      <c r="AY61" s="17">
        <v>1</v>
      </c>
      <c r="AZ61" s="17">
        <v>53</v>
      </c>
      <c r="BA61" s="17">
        <v>3</v>
      </c>
      <c r="BB61" s="17">
        <v>65</v>
      </c>
      <c r="BC61" s="17">
        <v>5</v>
      </c>
      <c r="BD61" s="17">
        <v>70</v>
      </c>
      <c r="BE61" s="17">
        <v>6</v>
      </c>
      <c r="BF61" s="17">
        <v>61</v>
      </c>
      <c r="BG61" s="17">
        <v>4</v>
      </c>
      <c r="BH61" s="18">
        <f t="shared" si="10"/>
        <v>1233</v>
      </c>
      <c r="BI61" s="18">
        <f t="shared" si="11"/>
        <v>83</v>
      </c>
      <c r="BJ61" s="19">
        <f t="shared" si="12"/>
        <v>20</v>
      </c>
      <c r="BK61" s="20">
        <f t="shared" si="13"/>
        <v>61.65</v>
      </c>
      <c r="BM61"/>
    </row>
    <row r="62" spans="1:65" ht="12.75">
      <c r="A62" s="15">
        <v>6973</v>
      </c>
      <c r="B62" s="16" t="s">
        <v>201</v>
      </c>
      <c r="C62" s="16" t="s">
        <v>202</v>
      </c>
      <c r="D62" s="15">
        <v>43</v>
      </c>
      <c r="E62" s="15">
        <v>3</v>
      </c>
      <c r="F62" s="15">
        <v>38</v>
      </c>
      <c r="G62" s="15">
        <v>2</v>
      </c>
      <c r="H62" s="15"/>
      <c r="I62" s="15"/>
      <c r="J62" s="15"/>
      <c r="K62" s="15"/>
      <c r="L62" s="15">
        <v>40</v>
      </c>
      <c r="M62" s="15">
        <v>1</v>
      </c>
      <c r="N62" s="15">
        <v>39</v>
      </c>
      <c r="O62" s="15">
        <v>1</v>
      </c>
      <c r="P62" s="17">
        <v>39</v>
      </c>
      <c r="Q62" s="17">
        <v>1</v>
      </c>
      <c r="R62" s="17">
        <v>49</v>
      </c>
      <c r="S62" s="17">
        <v>2</v>
      </c>
      <c r="T62" s="17">
        <v>41</v>
      </c>
      <c r="U62" s="17">
        <v>2</v>
      </c>
      <c r="V62" s="17">
        <v>42</v>
      </c>
      <c r="W62" s="17">
        <v>2</v>
      </c>
      <c r="X62" s="17">
        <v>43</v>
      </c>
      <c r="Y62" s="17">
        <v>1</v>
      </c>
      <c r="Z62" s="17">
        <v>36</v>
      </c>
      <c r="AA62" s="17">
        <v>1</v>
      </c>
      <c r="AB62" s="17">
        <v>55</v>
      </c>
      <c r="AC62" s="17">
        <v>4</v>
      </c>
      <c r="AD62" s="17">
        <v>52</v>
      </c>
      <c r="AE62" s="17">
        <v>3</v>
      </c>
      <c r="AF62" s="17">
        <v>52</v>
      </c>
      <c r="AG62" s="17">
        <v>3</v>
      </c>
      <c r="AH62" s="17">
        <v>50</v>
      </c>
      <c r="AI62" s="17">
        <v>2</v>
      </c>
      <c r="AJ62" s="17">
        <v>55</v>
      </c>
      <c r="AK62" s="17">
        <v>3</v>
      </c>
      <c r="AL62" s="17">
        <v>59</v>
      </c>
      <c r="AM62" s="17">
        <v>3</v>
      </c>
      <c r="AN62" s="17">
        <v>54</v>
      </c>
      <c r="AO62" s="17">
        <v>3</v>
      </c>
      <c r="AP62" s="17">
        <v>78</v>
      </c>
      <c r="AQ62" s="17">
        <v>6</v>
      </c>
      <c r="AR62" s="17">
        <v>79</v>
      </c>
      <c r="AS62" s="17">
        <v>7</v>
      </c>
      <c r="AT62" s="17">
        <v>49</v>
      </c>
      <c r="AU62" s="17">
        <v>2</v>
      </c>
      <c r="AV62" s="17"/>
      <c r="AW62" s="17"/>
      <c r="AX62" s="17"/>
      <c r="AY62" s="17"/>
      <c r="AZ62" s="17">
        <v>65</v>
      </c>
      <c r="BA62" s="17">
        <v>4</v>
      </c>
      <c r="BB62" s="17">
        <v>60</v>
      </c>
      <c r="BC62" s="17">
        <v>4</v>
      </c>
      <c r="BD62" s="17"/>
      <c r="BE62" s="17"/>
      <c r="BF62" s="17"/>
      <c r="BG62" s="17"/>
      <c r="BH62" s="18">
        <f t="shared" si="10"/>
        <v>1118</v>
      </c>
      <c r="BI62" s="18">
        <f t="shared" si="11"/>
        <v>60</v>
      </c>
      <c r="BJ62" s="19">
        <f t="shared" si="12"/>
        <v>22</v>
      </c>
      <c r="BK62" s="20">
        <f t="shared" si="13"/>
        <v>50.81818181818182</v>
      </c>
      <c r="BM62"/>
    </row>
    <row r="63" spans="1:65" ht="12.75">
      <c r="A63" s="15">
        <v>6996</v>
      </c>
      <c r="B63" s="16" t="s">
        <v>549</v>
      </c>
      <c r="C63" s="16" t="s">
        <v>202</v>
      </c>
      <c r="D63" s="15"/>
      <c r="E63" s="15"/>
      <c r="F63" s="15"/>
      <c r="G63" s="15"/>
      <c r="H63" s="15">
        <v>78</v>
      </c>
      <c r="I63" s="15">
        <v>6</v>
      </c>
      <c r="J63" s="15">
        <v>67</v>
      </c>
      <c r="K63" s="15">
        <v>5</v>
      </c>
      <c r="L63" s="15">
        <v>73</v>
      </c>
      <c r="M63" s="15">
        <v>6</v>
      </c>
      <c r="N63" s="15">
        <v>63</v>
      </c>
      <c r="O63" s="15">
        <v>4</v>
      </c>
      <c r="P63" s="17">
        <v>55</v>
      </c>
      <c r="Q63" s="17">
        <v>3</v>
      </c>
      <c r="R63" s="17">
        <v>76</v>
      </c>
      <c r="S63" s="17">
        <v>6</v>
      </c>
      <c r="T63" s="17">
        <v>52</v>
      </c>
      <c r="U63" s="17">
        <v>3</v>
      </c>
      <c r="V63" s="17">
        <v>70</v>
      </c>
      <c r="W63" s="17">
        <v>5</v>
      </c>
      <c r="X63" s="17">
        <v>72</v>
      </c>
      <c r="Y63" s="17">
        <v>6</v>
      </c>
      <c r="Z63" s="17">
        <v>71</v>
      </c>
      <c r="AA63" s="17">
        <v>6</v>
      </c>
      <c r="AB63" s="17">
        <v>70</v>
      </c>
      <c r="AC63" s="17">
        <v>5</v>
      </c>
      <c r="AD63" s="17">
        <v>86</v>
      </c>
      <c r="AE63" s="17">
        <v>8</v>
      </c>
      <c r="AF63" s="17">
        <v>73</v>
      </c>
      <c r="AG63" s="17">
        <v>6</v>
      </c>
      <c r="AH63" s="17">
        <v>78</v>
      </c>
      <c r="AI63" s="17">
        <v>6</v>
      </c>
      <c r="AJ63" s="17">
        <v>71</v>
      </c>
      <c r="AK63" s="17">
        <v>6</v>
      </c>
      <c r="AL63" s="17">
        <v>72</v>
      </c>
      <c r="AM63" s="17">
        <v>5</v>
      </c>
      <c r="AN63" s="17">
        <v>76</v>
      </c>
      <c r="AO63" s="17">
        <v>6</v>
      </c>
      <c r="AP63" s="17">
        <v>55</v>
      </c>
      <c r="AQ63" s="17">
        <v>2</v>
      </c>
      <c r="AR63" s="17">
        <v>71</v>
      </c>
      <c r="AS63" s="17">
        <v>6</v>
      </c>
      <c r="AT63" s="17">
        <v>68</v>
      </c>
      <c r="AU63" s="17">
        <v>4</v>
      </c>
      <c r="AV63" s="17">
        <v>70</v>
      </c>
      <c r="AW63" s="17">
        <v>6</v>
      </c>
      <c r="AX63" s="17">
        <v>78</v>
      </c>
      <c r="AY63" s="17">
        <v>7</v>
      </c>
      <c r="AZ63" s="17"/>
      <c r="BA63" s="17"/>
      <c r="BB63" s="17"/>
      <c r="BC63" s="17"/>
      <c r="BD63" s="17">
        <v>68</v>
      </c>
      <c r="BE63" s="17">
        <v>4</v>
      </c>
      <c r="BF63" s="17">
        <v>74</v>
      </c>
      <c r="BG63" s="17">
        <v>6</v>
      </c>
      <c r="BH63" s="18">
        <f>D63+F63+H63+J63+L63+N63+P63+R63+T63+V63+X63+Z63+AB63+AD63+AF63+AH63+AJ63+AL63+AN63+AP63+AR63+AT63+AV63+AX63+AZ63+BB63+BD63+BF63</f>
        <v>1687</v>
      </c>
      <c r="BI63" s="18">
        <f>E63+G63+I63+K63+M63+O63+Q63+S63+U63+W63+Y63+AA63+AC63+AE63+AG63+AI63+AK63+AM63+AO63+AQ63+AS63+AU63+AW63+AY63+BA63+BC63+BE63+BG63</f>
        <v>127</v>
      </c>
      <c r="BJ63" s="19">
        <f>COUNT(D63,F63,H63,J63,L63,N63,P63,R63,T63,V63,X63,Z63,AB63,AD63,AF63,AH63,AJ63,AL63,AN63,AP63,AR63,AT63,AV63,AX63,AZ63,BB63,BD63,BF63)</f>
        <v>24</v>
      </c>
      <c r="BK63" s="20">
        <f>BH63/BJ63</f>
        <v>70.29166666666667</v>
      </c>
      <c r="BM63"/>
    </row>
    <row r="64" spans="1:65" ht="12.75">
      <c r="A64" s="15">
        <v>7390</v>
      </c>
      <c r="B64" s="16" t="s">
        <v>598</v>
      </c>
      <c r="C64" s="16" t="s">
        <v>202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>
        <v>57</v>
      </c>
      <c r="BE64" s="17">
        <v>3</v>
      </c>
      <c r="BF64" s="17">
        <v>55</v>
      </c>
      <c r="BG64" s="17">
        <v>4</v>
      </c>
      <c r="BH64" s="18">
        <f>D64+F64+H64+J64+L64+N64+P64+R64+T64+V64+X64+Z64+AB64+AD64+AF64+AH64+AJ64+AL64+AN64+AP64+AR64+AT64+AV64+AX64+AZ64+BB64+BD64+BF64</f>
        <v>112</v>
      </c>
      <c r="BI64" s="18">
        <f>E64+G64+I64+K64+M64+O64+Q64+S64+U64+W64+Y64+AA64+AC64+AE64+AG64+AI64+AK64+AM64+AO64+AQ64+AS64+AU64+AW64+AY64+BA64+BC64+BE64+BG64</f>
        <v>7</v>
      </c>
      <c r="BJ64" s="19">
        <f>COUNT(D64,F64,H64,J64,L64,N64,P64,R64,T64,V64,X64,Z64,AB64,AD64,AF64,AH64,AJ64,AL64,AN64,AP64,AR64,AT64,AV64,AX64,AZ64,BB64,BD64,BF64)</f>
        <v>2</v>
      </c>
      <c r="BK64" s="20">
        <f>BH64/BJ64</f>
        <v>56</v>
      </c>
      <c r="BM64"/>
    </row>
    <row r="65" spans="1:65" ht="12.75">
      <c r="A65" s="15">
        <v>2542</v>
      </c>
      <c r="B65" s="21" t="s">
        <v>292</v>
      </c>
      <c r="C65" s="16" t="s">
        <v>288</v>
      </c>
      <c r="D65" s="15"/>
      <c r="E65" s="15"/>
      <c r="F65" s="15">
        <v>42</v>
      </c>
      <c r="G65" s="15">
        <v>3</v>
      </c>
      <c r="H65" s="15"/>
      <c r="I65" s="15"/>
      <c r="J65" s="15"/>
      <c r="K65" s="15"/>
      <c r="L65" s="15">
        <v>70</v>
      </c>
      <c r="M65" s="15">
        <v>6</v>
      </c>
      <c r="N65" s="15">
        <v>46</v>
      </c>
      <c r="O65" s="15">
        <v>2</v>
      </c>
      <c r="P65" s="17">
        <v>58</v>
      </c>
      <c r="Q65" s="17">
        <v>4</v>
      </c>
      <c r="R65" s="17"/>
      <c r="S65" s="17"/>
      <c r="T65" s="17">
        <v>60</v>
      </c>
      <c r="U65" s="17">
        <v>3</v>
      </c>
      <c r="V65" s="17">
        <v>69</v>
      </c>
      <c r="W65" s="17">
        <v>6</v>
      </c>
      <c r="X65" s="17">
        <v>60</v>
      </c>
      <c r="Y65" s="17">
        <v>4</v>
      </c>
      <c r="Z65" s="17">
        <v>72</v>
      </c>
      <c r="AA65" s="17">
        <v>5</v>
      </c>
      <c r="AB65" s="17"/>
      <c r="AC65" s="17"/>
      <c r="AD65" s="17"/>
      <c r="AE65" s="17"/>
      <c r="AF65" s="17">
        <v>60</v>
      </c>
      <c r="AG65" s="17">
        <v>3</v>
      </c>
      <c r="AH65" s="17"/>
      <c r="AI65" s="17"/>
      <c r="AJ65" s="17">
        <v>55</v>
      </c>
      <c r="AK65" s="17">
        <v>4</v>
      </c>
      <c r="AL65" s="17"/>
      <c r="AM65" s="17"/>
      <c r="AN65" s="17">
        <v>72</v>
      </c>
      <c r="AO65" s="17">
        <v>6</v>
      </c>
      <c r="AP65" s="17">
        <v>78</v>
      </c>
      <c r="AQ65" s="17">
        <v>7</v>
      </c>
      <c r="AR65" s="17">
        <v>57</v>
      </c>
      <c r="AS65" s="17">
        <v>3</v>
      </c>
      <c r="AT65" s="17"/>
      <c r="AU65" s="17"/>
      <c r="AV65" s="17"/>
      <c r="AW65" s="17"/>
      <c r="AX65" s="17">
        <v>69</v>
      </c>
      <c r="AY65" s="17">
        <v>5</v>
      </c>
      <c r="AZ65" s="17">
        <v>62</v>
      </c>
      <c r="BA65" s="17">
        <v>3</v>
      </c>
      <c r="BB65" s="17">
        <v>61</v>
      </c>
      <c r="BC65" s="17">
        <v>3</v>
      </c>
      <c r="BD65" s="17"/>
      <c r="BE65" s="17"/>
      <c r="BF65" s="17">
        <v>68</v>
      </c>
      <c r="BG65" s="17">
        <v>4</v>
      </c>
      <c r="BH65" s="18">
        <f t="shared" si="10"/>
        <v>1059</v>
      </c>
      <c r="BI65" s="18">
        <f t="shared" si="11"/>
        <v>71</v>
      </c>
      <c r="BJ65" s="19">
        <f t="shared" si="12"/>
        <v>17</v>
      </c>
      <c r="BK65" s="20">
        <f t="shared" si="13"/>
        <v>62.294117647058826</v>
      </c>
      <c r="BM65"/>
    </row>
    <row r="66" spans="1:65" ht="12.75">
      <c r="A66" s="15">
        <v>2543</v>
      </c>
      <c r="B66" s="21" t="s">
        <v>291</v>
      </c>
      <c r="C66" s="16" t="s">
        <v>288</v>
      </c>
      <c r="D66" s="15">
        <v>71</v>
      </c>
      <c r="E66" s="15">
        <v>5</v>
      </c>
      <c r="F66" s="15">
        <v>53</v>
      </c>
      <c r="G66" s="15">
        <v>2</v>
      </c>
      <c r="H66" s="15">
        <v>64</v>
      </c>
      <c r="I66" s="15">
        <v>4</v>
      </c>
      <c r="J66" s="15">
        <v>61</v>
      </c>
      <c r="K66" s="15">
        <v>3</v>
      </c>
      <c r="L66" s="15">
        <v>64</v>
      </c>
      <c r="M66" s="15">
        <v>4</v>
      </c>
      <c r="N66" s="15">
        <v>65</v>
      </c>
      <c r="O66" s="15">
        <v>5</v>
      </c>
      <c r="P66" s="17">
        <v>73</v>
      </c>
      <c r="Q66" s="17">
        <v>6</v>
      </c>
      <c r="R66" s="17">
        <v>70</v>
      </c>
      <c r="S66" s="17">
        <v>5</v>
      </c>
      <c r="T66" s="17">
        <v>73</v>
      </c>
      <c r="U66" s="17">
        <v>6</v>
      </c>
      <c r="V66" s="17">
        <v>70</v>
      </c>
      <c r="W66" s="17">
        <v>5</v>
      </c>
      <c r="X66" s="17">
        <v>62</v>
      </c>
      <c r="Y66" s="17">
        <v>4</v>
      </c>
      <c r="Z66" s="17">
        <v>62</v>
      </c>
      <c r="AA66" s="17">
        <v>3</v>
      </c>
      <c r="AB66" s="17">
        <v>76</v>
      </c>
      <c r="AC66" s="17">
        <v>6</v>
      </c>
      <c r="AD66" s="17">
        <v>84</v>
      </c>
      <c r="AE66" s="17">
        <v>8</v>
      </c>
      <c r="AF66" s="17">
        <v>69</v>
      </c>
      <c r="AG66" s="17">
        <v>5</v>
      </c>
      <c r="AH66" s="17">
        <v>58</v>
      </c>
      <c r="AI66" s="17">
        <v>3</v>
      </c>
      <c r="AJ66" s="17"/>
      <c r="AK66" s="17"/>
      <c r="AL66" s="17">
        <v>60</v>
      </c>
      <c r="AM66" s="17">
        <v>3</v>
      </c>
      <c r="AN66" s="17">
        <v>61</v>
      </c>
      <c r="AO66" s="17">
        <v>4</v>
      </c>
      <c r="AP66" s="17">
        <v>66</v>
      </c>
      <c r="AQ66" s="17">
        <v>4</v>
      </c>
      <c r="AR66" s="17">
        <v>80</v>
      </c>
      <c r="AS66" s="17">
        <v>7</v>
      </c>
      <c r="AT66" s="17">
        <v>78</v>
      </c>
      <c r="AU66" s="17">
        <v>6</v>
      </c>
      <c r="AV66" s="17">
        <v>82</v>
      </c>
      <c r="AW66" s="17">
        <v>7</v>
      </c>
      <c r="AX66" s="17">
        <v>78</v>
      </c>
      <c r="AY66" s="17">
        <v>6</v>
      </c>
      <c r="AZ66" s="17"/>
      <c r="BA66" s="17"/>
      <c r="BB66" s="17"/>
      <c r="BC66" s="17"/>
      <c r="BD66" s="17">
        <v>68</v>
      </c>
      <c r="BE66" s="17">
        <v>4</v>
      </c>
      <c r="BF66" s="17"/>
      <c r="BG66" s="17"/>
      <c r="BH66" s="18">
        <f t="shared" si="10"/>
        <v>1648</v>
      </c>
      <c r="BI66" s="18">
        <f t="shared" si="11"/>
        <v>115</v>
      </c>
      <c r="BJ66" s="19">
        <f t="shared" si="12"/>
        <v>24</v>
      </c>
      <c r="BK66" s="20">
        <f t="shared" si="13"/>
        <v>68.66666666666667</v>
      </c>
      <c r="BM66"/>
    </row>
    <row r="67" spans="1:65" ht="12.75">
      <c r="A67" s="15">
        <v>2545</v>
      </c>
      <c r="B67" s="21" t="s">
        <v>668</v>
      </c>
      <c r="C67" s="16" t="s">
        <v>288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>
        <v>25</v>
      </c>
      <c r="AA67" s="17">
        <v>0</v>
      </c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8">
        <f>D67+F67+H67+J67+L67+N67+P67+R67+T67+V67+X67+Z67+AB67+AD67+AF67+AH67+AJ67+AL67+AN67+AP67+AR67+AT67+AV67+AX67+AZ67+BB67+BD67+BF67</f>
        <v>25</v>
      </c>
      <c r="BI67" s="18">
        <f>E67+G67+I67+K67+M67+O67+Q67+S67+U67+W67+Y67+AA67+AC67+AE67+AG67+AI67+AK67+AM67+AO67+AQ67+AS67+AU67+AW67+AY67+BA67+BC67+BE67+BG67</f>
        <v>0</v>
      </c>
      <c r="BJ67" s="19">
        <f>COUNT(D67,F67,H67,J67,L67,N67,P67,R67,T67,V67,X67,Z67,AB67,AD67,AF67,AH67,AJ67,AL67,AN67,AP67,AR67,AT67,AV67,AX67,AZ67,BB67,BD67,BF67)</f>
        <v>1</v>
      </c>
      <c r="BK67" s="20">
        <f>BH67/BJ67</f>
        <v>25</v>
      </c>
      <c r="BM67"/>
    </row>
    <row r="68" spans="1:65" ht="12.75">
      <c r="A68" s="15">
        <v>2722</v>
      </c>
      <c r="B68" s="16" t="s">
        <v>287</v>
      </c>
      <c r="C68" s="16" t="s">
        <v>288</v>
      </c>
      <c r="D68" s="15">
        <v>71</v>
      </c>
      <c r="E68" s="15">
        <v>5</v>
      </c>
      <c r="F68" s="15">
        <v>78</v>
      </c>
      <c r="G68" s="15">
        <v>6</v>
      </c>
      <c r="H68" s="15">
        <v>68</v>
      </c>
      <c r="I68" s="15">
        <v>5</v>
      </c>
      <c r="J68" s="15">
        <v>49</v>
      </c>
      <c r="K68" s="15">
        <v>3</v>
      </c>
      <c r="L68" s="15">
        <v>66</v>
      </c>
      <c r="M68" s="15">
        <v>5</v>
      </c>
      <c r="N68" s="15">
        <v>50</v>
      </c>
      <c r="O68" s="15">
        <v>2</v>
      </c>
      <c r="P68" s="17">
        <v>64</v>
      </c>
      <c r="Q68" s="17">
        <v>4</v>
      </c>
      <c r="R68" s="17">
        <v>76</v>
      </c>
      <c r="S68" s="17">
        <v>6</v>
      </c>
      <c r="T68" s="17">
        <v>68</v>
      </c>
      <c r="U68" s="17">
        <v>5</v>
      </c>
      <c r="V68" s="17">
        <v>82</v>
      </c>
      <c r="W68" s="17">
        <v>8</v>
      </c>
      <c r="X68" s="17">
        <v>56</v>
      </c>
      <c r="Y68" s="17">
        <v>4</v>
      </c>
      <c r="Z68" s="17"/>
      <c r="AA68" s="17"/>
      <c r="AB68" s="17"/>
      <c r="AC68" s="17"/>
      <c r="AD68" s="17">
        <v>57</v>
      </c>
      <c r="AE68" s="17">
        <v>4</v>
      </c>
      <c r="AF68" s="17"/>
      <c r="AG68" s="17"/>
      <c r="AH68" s="17">
        <v>63</v>
      </c>
      <c r="AI68" s="17">
        <v>4</v>
      </c>
      <c r="AJ68" s="17">
        <v>46</v>
      </c>
      <c r="AK68" s="17">
        <v>2</v>
      </c>
      <c r="AL68" s="17">
        <v>80</v>
      </c>
      <c r="AM68" s="17">
        <v>7</v>
      </c>
      <c r="AN68" s="17">
        <v>64</v>
      </c>
      <c r="AO68" s="17">
        <v>4</v>
      </c>
      <c r="AP68" s="17">
        <v>69</v>
      </c>
      <c r="AQ68" s="17">
        <v>6</v>
      </c>
      <c r="AR68" s="17"/>
      <c r="AS68" s="17"/>
      <c r="AT68" s="17"/>
      <c r="AU68" s="17"/>
      <c r="AV68" s="17">
        <v>70</v>
      </c>
      <c r="AW68" s="17">
        <v>4</v>
      </c>
      <c r="AX68" s="17">
        <v>63</v>
      </c>
      <c r="AY68" s="17">
        <v>4</v>
      </c>
      <c r="AZ68" s="17">
        <v>72</v>
      </c>
      <c r="BA68" s="17">
        <v>5</v>
      </c>
      <c r="BB68" s="17">
        <v>78</v>
      </c>
      <c r="BC68" s="17">
        <v>6</v>
      </c>
      <c r="BD68" s="17">
        <v>72</v>
      </c>
      <c r="BE68" s="17">
        <v>6</v>
      </c>
      <c r="BF68" s="17">
        <v>63</v>
      </c>
      <c r="BG68" s="17">
        <v>4</v>
      </c>
      <c r="BH68" s="18">
        <f t="shared" si="10"/>
        <v>1525</v>
      </c>
      <c r="BI68" s="18">
        <f t="shared" si="11"/>
        <v>109</v>
      </c>
      <c r="BJ68" s="19">
        <f t="shared" si="12"/>
        <v>23</v>
      </c>
      <c r="BK68" s="20">
        <f t="shared" si="13"/>
        <v>66.30434782608695</v>
      </c>
      <c r="BM68"/>
    </row>
    <row r="69" spans="1:65" ht="12.75">
      <c r="A69" s="15">
        <v>4796</v>
      </c>
      <c r="B69" s="21" t="s">
        <v>290</v>
      </c>
      <c r="C69" s="16" t="s">
        <v>288</v>
      </c>
      <c r="D69" s="15">
        <v>62</v>
      </c>
      <c r="E69" s="15">
        <v>4</v>
      </c>
      <c r="F69" s="15">
        <v>90</v>
      </c>
      <c r="G69" s="15">
        <v>9</v>
      </c>
      <c r="H69" s="15">
        <v>82</v>
      </c>
      <c r="I69" s="15">
        <v>8</v>
      </c>
      <c r="J69" s="15">
        <v>80</v>
      </c>
      <c r="K69" s="15">
        <v>7</v>
      </c>
      <c r="L69" s="15">
        <v>59</v>
      </c>
      <c r="M69" s="15">
        <v>3</v>
      </c>
      <c r="N69" s="15"/>
      <c r="O69" s="15"/>
      <c r="P69" s="17">
        <v>72</v>
      </c>
      <c r="Q69" s="17">
        <v>5</v>
      </c>
      <c r="R69" s="17">
        <v>66</v>
      </c>
      <c r="S69" s="17">
        <v>5</v>
      </c>
      <c r="T69" s="17">
        <v>72</v>
      </c>
      <c r="U69" s="17">
        <v>5</v>
      </c>
      <c r="V69" s="17">
        <v>68</v>
      </c>
      <c r="W69" s="17">
        <v>5</v>
      </c>
      <c r="X69" s="17">
        <v>60</v>
      </c>
      <c r="Y69" s="17">
        <v>4</v>
      </c>
      <c r="Z69" s="17">
        <v>78</v>
      </c>
      <c r="AA69" s="17">
        <v>6</v>
      </c>
      <c r="AB69" s="17">
        <v>65</v>
      </c>
      <c r="AC69" s="17">
        <v>4</v>
      </c>
      <c r="AD69" s="17">
        <v>76</v>
      </c>
      <c r="AE69" s="17">
        <v>6</v>
      </c>
      <c r="AF69" s="17">
        <v>80</v>
      </c>
      <c r="AG69" s="17">
        <v>7</v>
      </c>
      <c r="AH69" s="17">
        <v>59</v>
      </c>
      <c r="AI69" s="17">
        <v>3</v>
      </c>
      <c r="AJ69" s="17">
        <v>70</v>
      </c>
      <c r="AK69" s="17">
        <v>5</v>
      </c>
      <c r="AL69" s="17">
        <v>70</v>
      </c>
      <c r="AM69" s="17">
        <v>5</v>
      </c>
      <c r="AN69" s="17">
        <v>72</v>
      </c>
      <c r="AO69" s="17">
        <v>6</v>
      </c>
      <c r="AP69" s="17">
        <v>68</v>
      </c>
      <c r="AQ69" s="17">
        <v>4</v>
      </c>
      <c r="AR69" s="17">
        <v>56</v>
      </c>
      <c r="AS69" s="17">
        <v>3</v>
      </c>
      <c r="AT69" s="17">
        <v>72</v>
      </c>
      <c r="AU69" s="17">
        <v>5</v>
      </c>
      <c r="AV69" s="17">
        <v>76</v>
      </c>
      <c r="AW69" s="17">
        <v>6</v>
      </c>
      <c r="AX69" s="17">
        <v>70</v>
      </c>
      <c r="AY69" s="17">
        <v>5</v>
      </c>
      <c r="AZ69" s="17">
        <v>74</v>
      </c>
      <c r="BA69" s="17">
        <v>5</v>
      </c>
      <c r="BB69" s="17">
        <v>73</v>
      </c>
      <c r="BC69" s="17">
        <v>6</v>
      </c>
      <c r="BD69" s="17">
        <v>76</v>
      </c>
      <c r="BE69" s="17">
        <v>6</v>
      </c>
      <c r="BF69" s="17">
        <v>63</v>
      </c>
      <c r="BG69" s="17">
        <v>4</v>
      </c>
      <c r="BH69" s="18">
        <f t="shared" si="10"/>
        <v>1909</v>
      </c>
      <c r="BI69" s="18">
        <f t="shared" si="11"/>
        <v>141</v>
      </c>
      <c r="BJ69" s="19">
        <f t="shared" si="12"/>
        <v>27</v>
      </c>
      <c r="BK69" s="20">
        <f t="shared" si="13"/>
        <v>70.70370370370371</v>
      </c>
      <c r="BM69"/>
    </row>
    <row r="70" spans="1:65" ht="12.75">
      <c r="A70" s="15">
        <v>7410</v>
      </c>
      <c r="B70" s="21" t="s">
        <v>289</v>
      </c>
      <c r="C70" s="16" t="s">
        <v>288</v>
      </c>
      <c r="D70" s="15">
        <v>52</v>
      </c>
      <c r="E70" s="15">
        <v>4</v>
      </c>
      <c r="F70" s="15"/>
      <c r="G70" s="15"/>
      <c r="H70" s="15">
        <v>44</v>
      </c>
      <c r="I70" s="15">
        <v>2</v>
      </c>
      <c r="J70" s="15">
        <v>48</v>
      </c>
      <c r="K70" s="15">
        <v>2</v>
      </c>
      <c r="L70" s="15"/>
      <c r="M70" s="15"/>
      <c r="N70" s="15"/>
      <c r="O70" s="15"/>
      <c r="P70" s="17"/>
      <c r="Q70" s="17"/>
      <c r="R70" s="17">
        <v>55</v>
      </c>
      <c r="S70" s="17">
        <v>3</v>
      </c>
      <c r="T70" s="17"/>
      <c r="U70" s="17"/>
      <c r="V70" s="17"/>
      <c r="W70" s="17"/>
      <c r="X70" s="17"/>
      <c r="Y70" s="17"/>
      <c r="Z70" s="17"/>
      <c r="AA70" s="17"/>
      <c r="AB70" s="17">
        <v>58</v>
      </c>
      <c r="AC70" s="17">
        <v>3</v>
      </c>
      <c r="AD70" s="17">
        <v>72</v>
      </c>
      <c r="AE70" s="17">
        <v>6</v>
      </c>
      <c r="AF70" s="17"/>
      <c r="AG70" s="17"/>
      <c r="AH70" s="17">
        <v>58</v>
      </c>
      <c r="AI70" s="17">
        <v>4</v>
      </c>
      <c r="AJ70" s="17">
        <v>61</v>
      </c>
      <c r="AK70" s="17">
        <v>4</v>
      </c>
      <c r="AL70" s="17"/>
      <c r="AM70" s="17"/>
      <c r="AN70" s="17"/>
      <c r="AO70" s="17"/>
      <c r="AP70" s="17"/>
      <c r="AQ70" s="17"/>
      <c r="AR70" s="17"/>
      <c r="AS70" s="17"/>
      <c r="AT70" s="17">
        <v>68</v>
      </c>
      <c r="AU70" s="17">
        <v>5</v>
      </c>
      <c r="AV70" s="17">
        <v>33</v>
      </c>
      <c r="AW70" s="17">
        <v>0</v>
      </c>
      <c r="AX70" s="17"/>
      <c r="AY70" s="17"/>
      <c r="AZ70" s="17">
        <v>68</v>
      </c>
      <c r="BA70" s="17">
        <v>5</v>
      </c>
      <c r="BB70" s="17">
        <v>61</v>
      </c>
      <c r="BC70" s="17">
        <v>4</v>
      </c>
      <c r="BD70" s="17">
        <v>76</v>
      </c>
      <c r="BE70" s="17">
        <v>7</v>
      </c>
      <c r="BF70" s="17">
        <v>65</v>
      </c>
      <c r="BG70" s="17">
        <v>5</v>
      </c>
      <c r="BH70" s="18">
        <f t="shared" si="10"/>
        <v>819</v>
      </c>
      <c r="BI70" s="18">
        <f t="shared" si="11"/>
        <v>54</v>
      </c>
      <c r="BJ70" s="19">
        <f t="shared" si="12"/>
        <v>14</v>
      </c>
      <c r="BK70" s="20">
        <f t="shared" si="13"/>
        <v>58.5</v>
      </c>
      <c r="BM70"/>
    </row>
    <row r="71" spans="1:65" ht="12.75">
      <c r="A71" s="15">
        <v>7411</v>
      </c>
      <c r="B71" s="21" t="s">
        <v>621</v>
      </c>
      <c r="C71" s="16" t="s">
        <v>288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v>38</v>
      </c>
      <c r="O71" s="15">
        <v>2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>
        <v>41</v>
      </c>
      <c r="AC71" s="17">
        <v>2</v>
      </c>
      <c r="AD71" s="17"/>
      <c r="AE71" s="17"/>
      <c r="AF71" s="17">
        <v>28</v>
      </c>
      <c r="AG71" s="17">
        <v>0</v>
      </c>
      <c r="AH71" s="17"/>
      <c r="AI71" s="17"/>
      <c r="AJ71" s="17"/>
      <c r="AK71" s="17"/>
      <c r="AL71" s="17">
        <v>44</v>
      </c>
      <c r="AM71" s="17">
        <v>2</v>
      </c>
      <c r="AN71" s="17"/>
      <c r="AO71" s="17"/>
      <c r="AP71" s="17"/>
      <c r="AQ71" s="17"/>
      <c r="AR71" s="17">
        <v>60</v>
      </c>
      <c r="AS71" s="17">
        <v>5</v>
      </c>
      <c r="AT71" s="17">
        <v>72</v>
      </c>
      <c r="AU71" s="17">
        <v>5</v>
      </c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8">
        <f>D71+F71+H71+J71+L71+N71+P71+R71+T71+V71+X71+Z71+AB71+AD71+AF71+AH71+AJ71+AL71+AN71+AP71+AR71+AT71+AV71+AX71+AZ71+BB71+BD71+BF71</f>
        <v>283</v>
      </c>
      <c r="BI71" s="18">
        <f>E71+G71+I71+K71+M71+O71+Q71+S71+U71+W71+Y71+AA71+AC71+AE71+AG71+AI71+AK71+AM71+AO71+AQ71+AS71+AU71+AW71+AY71+BA71+BC71+BE71+BG71</f>
        <v>16</v>
      </c>
      <c r="BJ71" s="19">
        <f>COUNT(D71,F71,H71,J71,L71,N71,P71,R71,T71,V71,X71,Z71,AB71,AD71,AF71,AH71,AJ71,AL71,AN71,AP71,AR71,AT71,AV71,AX71,AZ71,BB71,BD71,BF71)</f>
        <v>6</v>
      </c>
      <c r="BK71" s="20">
        <f>BH71/BJ71</f>
        <v>47.166666666666664</v>
      </c>
      <c r="BM71"/>
    </row>
    <row r="72" spans="1:65" ht="12.75">
      <c r="A72" s="15">
        <v>6640</v>
      </c>
      <c r="B72" s="16" t="s">
        <v>222</v>
      </c>
      <c r="C72" s="16" t="s">
        <v>223</v>
      </c>
      <c r="D72" s="15">
        <v>82</v>
      </c>
      <c r="E72" s="15">
        <v>7</v>
      </c>
      <c r="F72" s="15">
        <v>76</v>
      </c>
      <c r="G72" s="15">
        <v>6</v>
      </c>
      <c r="H72" s="15">
        <v>62</v>
      </c>
      <c r="I72" s="15">
        <v>5</v>
      </c>
      <c r="J72" s="15"/>
      <c r="K72" s="15"/>
      <c r="L72" s="15"/>
      <c r="M72" s="15"/>
      <c r="N72" s="15">
        <v>73</v>
      </c>
      <c r="O72" s="15">
        <v>6</v>
      </c>
      <c r="P72" s="17">
        <v>60</v>
      </c>
      <c r="Q72" s="17">
        <v>3</v>
      </c>
      <c r="R72" s="17"/>
      <c r="S72" s="17"/>
      <c r="T72" s="17">
        <v>80</v>
      </c>
      <c r="U72" s="17">
        <v>7</v>
      </c>
      <c r="V72" s="17">
        <v>60</v>
      </c>
      <c r="W72" s="17">
        <v>3</v>
      </c>
      <c r="X72" s="17"/>
      <c r="Y72" s="17"/>
      <c r="Z72" s="17">
        <v>74</v>
      </c>
      <c r="AA72" s="17">
        <v>6</v>
      </c>
      <c r="AB72" s="17">
        <v>58</v>
      </c>
      <c r="AC72" s="17">
        <v>4</v>
      </c>
      <c r="AD72" s="17"/>
      <c r="AE72" s="17"/>
      <c r="AF72" s="17">
        <v>84</v>
      </c>
      <c r="AG72" s="17">
        <v>8</v>
      </c>
      <c r="AH72" s="17">
        <v>67</v>
      </c>
      <c r="AI72" s="17">
        <v>5</v>
      </c>
      <c r="AJ72" s="17"/>
      <c r="AK72" s="17"/>
      <c r="AL72" s="17">
        <v>74</v>
      </c>
      <c r="AM72" s="17">
        <v>6</v>
      </c>
      <c r="AN72" s="17">
        <v>84</v>
      </c>
      <c r="AO72" s="17">
        <v>8</v>
      </c>
      <c r="AP72" s="17">
        <v>76</v>
      </c>
      <c r="AQ72" s="17">
        <v>7</v>
      </c>
      <c r="AR72" s="17">
        <v>68</v>
      </c>
      <c r="AS72" s="17">
        <v>5</v>
      </c>
      <c r="AT72" s="17">
        <v>59</v>
      </c>
      <c r="AU72" s="17">
        <v>4</v>
      </c>
      <c r="AV72" s="17">
        <v>74</v>
      </c>
      <c r="AW72" s="17">
        <v>6</v>
      </c>
      <c r="AX72" s="17">
        <v>80</v>
      </c>
      <c r="AY72" s="17">
        <v>7</v>
      </c>
      <c r="AZ72" s="17">
        <v>65</v>
      </c>
      <c r="BA72" s="17">
        <v>4</v>
      </c>
      <c r="BB72" s="17">
        <v>64</v>
      </c>
      <c r="BC72" s="17">
        <v>4</v>
      </c>
      <c r="BD72" s="17">
        <v>70</v>
      </c>
      <c r="BE72" s="17">
        <v>5</v>
      </c>
      <c r="BF72" s="17">
        <v>77</v>
      </c>
      <c r="BG72" s="17">
        <v>7</v>
      </c>
      <c r="BH72" s="18">
        <f t="shared" si="10"/>
        <v>1567</v>
      </c>
      <c r="BI72" s="18">
        <f t="shared" si="11"/>
        <v>123</v>
      </c>
      <c r="BJ72" s="19">
        <f t="shared" si="12"/>
        <v>22</v>
      </c>
      <c r="BK72" s="20">
        <f t="shared" si="13"/>
        <v>71.22727272727273</v>
      </c>
      <c r="BM72"/>
    </row>
    <row r="73" spans="1:65" ht="12.75">
      <c r="A73" s="15">
        <v>6735</v>
      </c>
      <c r="B73" s="16" t="s">
        <v>226</v>
      </c>
      <c r="C73" s="16" t="s">
        <v>223</v>
      </c>
      <c r="D73" s="15">
        <v>69</v>
      </c>
      <c r="E73" s="15">
        <v>5</v>
      </c>
      <c r="F73" s="15"/>
      <c r="G73" s="15"/>
      <c r="H73" s="15"/>
      <c r="I73" s="15"/>
      <c r="J73" s="15">
        <v>60</v>
      </c>
      <c r="K73" s="15">
        <v>4</v>
      </c>
      <c r="L73" s="15"/>
      <c r="M73" s="15"/>
      <c r="N73" s="15"/>
      <c r="O73" s="15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>
        <v>64</v>
      </c>
      <c r="AA73" s="17">
        <v>4</v>
      </c>
      <c r="AB73" s="17">
        <v>82</v>
      </c>
      <c r="AC73" s="17">
        <v>7</v>
      </c>
      <c r="AD73" s="17">
        <v>67</v>
      </c>
      <c r="AE73" s="17">
        <v>5</v>
      </c>
      <c r="AF73" s="17">
        <v>61</v>
      </c>
      <c r="AG73" s="17">
        <v>4</v>
      </c>
      <c r="AH73" s="17">
        <v>62</v>
      </c>
      <c r="AI73" s="17">
        <v>3</v>
      </c>
      <c r="AJ73" s="17"/>
      <c r="AK73" s="17"/>
      <c r="AL73" s="17">
        <v>67</v>
      </c>
      <c r="AM73" s="17">
        <v>5</v>
      </c>
      <c r="AN73" s="17"/>
      <c r="AO73" s="17"/>
      <c r="AP73" s="17"/>
      <c r="AQ73" s="17"/>
      <c r="AR73" s="17">
        <v>84</v>
      </c>
      <c r="AS73" s="17">
        <v>8</v>
      </c>
      <c r="AT73" s="17">
        <v>77</v>
      </c>
      <c r="AU73" s="17">
        <v>7</v>
      </c>
      <c r="AV73" s="17">
        <v>72</v>
      </c>
      <c r="AW73" s="17">
        <v>6</v>
      </c>
      <c r="AX73" s="17">
        <v>66</v>
      </c>
      <c r="AY73" s="17">
        <v>4</v>
      </c>
      <c r="AZ73" s="17"/>
      <c r="BA73" s="17"/>
      <c r="BB73" s="17">
        <v>82</v>
      </c>
      <c r="BC73" s="17">
        <v>7</v>
      </c>
      <c r="BD73" s="17"/>
      <c r="BE73" s="17"/>
      <c r="BF73" s="17"/>
      <c r="BG73" s="17"/>
      <c r="BH73" s="18">
        <f t="shared" si="10"/>
        <v>913</v>
      </c>
      <c r="BI73" s="18">
        <f t="shared" si="11"/>
        <v>69</v>
      </c>
      <c r="BJ73" s="19">
        <f t="shared" si="12"/>
        <v>13</v>
      </c>
      <c r="BK73" s="20">
        <f t="shared" si="13"/>
        <v>70.23076923076923</v>
      </c>
      <c r="BM73"/>
    </row>
    <row r="74" spans="1:65" ht="12.75">
      <c r="A74" s="15">
        <v>6753</v>
      </c>
      <c r="B74" s="16" t="s">
        <v>228</v>
      </c>
      <c r="C74" s="16" t="s">
        <v>223</v>
      </c>
      <c r="D74" s="15"/>
      <c r="E74" s="15"/>
      <c r="F74" s="15">
        <v>63</v>
      </c>
      <c r="G74" s="15">
        <v>4</v>
      </c>
      <c r="H74" s="15"/>
      <c r="I74" s="15"/>
      <c r="J74" s="15"/>
      <c r="K74" s="15"/>
      <c r="L74" s="15">
        <v>64</v>
      </c>
      <c r="M74" s="15">
        <v>4</v>
      </c>
      <c r="N74" s="15"/>
      <c r="O74" s="15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8">
        <f t="shared" si="10"/>
        <v>127</v>
      </c>
      <c r="BI74" s="18">
        <f t="shared" si="11"/>
        <v>8</v>
      </c>
      <c r="BJ74" s="19">
        <f t="shared" si="12"/>
        <v>2</v>
      </c>
      <c r="BK74" s="20">
        <f t="shared" si="13"/>
        <v>63.5</v>
      </c>
      <c r="BM74" t="s">
        <v>18</v>
      </c>
    </row>
    <row r="75" spans="1:65" ht="12.75">
      <c r="A75" s="15">
        <v>6817</v>
      </c>
      <c r="B75" s="16" t="s">
        <v>224</v>
      </c>
      <c r="C75" s="16" t="s">
        <v>223</v>
      </c>
      <c r="D75" s="15">
        <v>60</v>
      </c>
      <c r="E75" s="15">
        <v>3</v>
      </c>
      <c r="F75" s="15"/>
      <c r="G75" s="15"/>
      <c r="H75" s="15"/>
      <c r="I75" s="15"/>
      <c r="J75" s="15">
        <v>58</v>
      </c>
      <c r="K75" s="15">
        <v>4</v>
      </c>
      <c r="L75" s="15"/>
      <c r="M75" s="15"/>
      <c r="N75" s="15"/>
      <c r="O75" s="15"/>
      <c r="P75" s="17">
        <v>76</v>
      </c>
      <c r="Q75" s="17">
        <v>6</v>
      </c>
      <c r="R75" s="17">
        <v>69</v>
      </c>
      <c r="S75" s="17">
        <v>5</v>
      </c>
      <c r="T75" s="17"/>
      <c r="U75" s="17"/>
      <c r="V75" s="17"/>
      <c r="W75" s="17"/>
      <c r="X75" s="17">
        <v>68</v>
      </c>
      <c r="Y75" s="17">
        <v>4</v>
      </c>
      <c r="Z75" s="17">
        <v>68</v>
      </c>
      <c r="AA75" s="17">
        <v>5</v>
      </c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8">
        <f t="shared" si="10"/>
        <v>399</v>
      </c>
      <c r="BI75" s="18">
        <f t="shared" si="11"/>
        <v>27</v>
      </c>
      <c r="BJ75" s="19">
        <f t="shared" si="12"/>
        <v>6</v>
      </c>
      <c r="BK75" s="20">
        <f t="shared" si="13"/>
        <v>66.5</v>
      </c>
      <c r="BM75"/>
    </row>
    <row r="76" spans="1:65" ht="12.75">
      <c r="A76" s="15">
        <v>6924</v>
      </c>
      <c r="B76" s="16" t="s">
        <v>538</v>
      </c>
      <c r="C76" s="16" t="s">
        <v>223</v>
      </c>
      <c r="D76" s="15"/>
      <c r="E76" s="15"/>
      <c r="F76" s="15"/>
      <c r="G76" s="15"/>
      <c r="H76" s="15">
        <v>70</v>
      </c>
      <c r="I76" s="15">
        <v>5</v>
      </c>
      <c r="J76" s="15">
        <v>71</v>
      </c>
      <c r="K76" s="15">
        <v>6</v>
      </c>
      <c r="L76" s="15">
        <v>72</v>
      </c>
      <c r="M76" s="15">
        <v>6</v>
      </c>
      <c r="N76" s="15">
        <v>72</v>
      </c>
      <c r="O76" s="15">
        <v>5</v>
      </c>
      <c r="P76" s="17">
        <v>70</v>
      </c>
      <c r="Q76" s="17">
        <v>5</v>
      </c>
      <c r="R76" s="17">
        <v>76</v>
      </c>
      <c r="S76" s="17">
        <v>6</v>
      </c>
      <c r="T76" s="17">
        <v>70</v>
      </c>
      <c r="U76" s="17">
        <v>5</v>
      </c>
      <c r="V76" s="17">
        <v>68</v>
      </c>
      <c r="W76" s="17">
        <v>4</v>
      </c>
      <c r="X76" s="17"/>
      <c r="Y76" s="17"/>
      <c r="Z76" s="17">
        <v>80</v>
      </c>
      <c r="AA76" s="17">
        <v>7</v>
      </c>
      <c r="AB76" s="17">
        <v>78</v>
      </c>
      <c r="AC76" s="17">
        <v>6</v>
      </c>
      <c r="AD76" s="17">
        <v>60</v>
      </c>
      <c r="AE76" s="17">
        <v>3</v>
      </c>
      <c r="AF76" s="17">
        <v>78</v>
      </c>
      <c r="AG76" s="17">
        <v>6</v>
      </c>
      <c r="AH76" s="17">
        <v>61</v>
      </c>
      <c r="AI76" s="17">
        <v>4</v>
      </c>
      <c r="AJ76" s="17">
        <v>68</v>
      </c>
      <c r="AK76" s="17">
        <v>5</v>
      </c>
      <c r="AL76" s="17">
        <v>74</v>
      </c>
      <c r="AM76" s="17">
        <v>6</v>
      </c>
      <c r="AN76" s="17">
        <v>70</v>
      </c>
      <c r="AO76" s="17">
        <v>5</v>
      </c>
      <c r="AP76" s="17">
        <v>72</v>
      </c>
      <c r="AQ76" s="17">
        <v>5</v>
      </c>
      <c r="AR76" s="17">
        <v>63</v>
      </c>
      <c r="AS76" s="17">
        <v>4</v>
      </c>
      <c r="AT76" s="17">
        <v>76</v>
      </c>
      <c r="AU76" s="17">
        <v>6</v>
      </c>
      <c r="AV76" s="17">
        <v>69</v>
      </c>
      <c r="AW76" s="17">
        <v>5</v>
      </c>
      <c r="AX76" s="17">
        <v>90</v>
      </c>
      <c r="AY76" s="17">
        <v>9</v>
      </c>
      <c r="AZ76" s="17">
        <v>64</v>
      </c>
      <c r="BA76" s="17">
        <v>4</v>
      </c>
      <c r="BB76" s="17">
        <v>60</v>
      </c>
      <c r="BC76" s="17">
        <v>2</v>
      </c>
      <c r="BD76" s="17">
        <v>66</v>
      </c>
      <c r="BE76" s="17">
        <v>4</v>
      </c>
      <c r="BF76" s="17">
        <v>83</v>
      </c>
      <c r="BG76" s="17">
        <v>8</v>
      </c>
      <c r="BH76" s="18">
        <f>D76+F76+H76+J76+L76+N76+P76+R76+T76+V76+X76+Z76+AB76+AD76+AF76+AH76+AJ76+AL76+AN76+AP76+AR76+AT76+AV76+AX76+AZ76+BB76+BD76+BF76</f>
        <v>1781</v>
      </c>
      <c r="BI76" s="18">
        <f>E76+G76+I76+K76+M76+O76+Q76+S76+U76+W76+Y76+AA76+AC76+AE76+AG76+AI76+AK76+AM76+AO76+AQ76+AS76+AU76+AW76+AY76+BA76+BC76+BE76+BG76</f>
        <v>131</v>
      </c>
      <c r="BJ76" s="19">
        <f>COUNT(D76,F76,H76,J76,L76,N76,P76,R76,T76,V76,X76,Z76,AB76,AD76,AF76,AH76,AJ76,AL76,AN76,AP76,AR76,AT76,AV76,AX76,AZ76,BB76,BD76,BF76)</f>
        <v>25</v>
      </c>
      <c r="BK76" s="20">
        <f>BH76/BJ76</f>
        <v>71.24</v>
      </c>
      <c r="BM76"/>
    </row>
    <row r="77" spans="1:65" ht="12.75">
      <c r="A77" s="15">
        <v>6925</v>
      </c>
      <c r="B77" s="16" t="s">
        <v>537</v>
      </c>
      <c r="C77" s="16" t="s">
        <v>223</v>
      </c>
      <c r="D77" s="15"/>
      <c r="E77" s="15"/>
      <c r="F77" s="15"/>
      <c r="G77" s="15"/>
      <c r="H77" s="15">
        <v>63</v>
      </c>
      <c r="I77" s="15">
        <v>4</v>
      </c>
      <c r="J77" s="15"/>
      <c r="K77" s="15"/>
      <c r="L77" s="15"/>
      <c r="M77" s="15"/>
      <c r="N77" s="15">
        <v>60</v>
      </c>
      <c r="O77" s="15">
        <v>4</v>
      </c>
      <c r="P77" s="17"/>
      <c r="Q77" s="17"/>
      <c r="R77" s="17"/>
      <c r="S77" s="17"/>
      <c r="T77" s="17">
        <v>68</v>
      </c>
      <c r="U77" s="17">
        <v>4</v>
      </c>
      <c r="V77" s="17"/>
      <c r="W77" s="17"/>
      <c r="X77" s="17">
        <v>69</v>
      </c>
      <c r="Y77" s="17">
        <v>5</v>
      </c>
      <c r="Z77" s="17"/>
      <c r="AA77" s="17"/>
      <c r="AB77" s="17">
        <v>52</v>
      </c>
      <c r="AC77" s="17">
        <v>2</v>
      </c>
      <c r="AD77" s="17"/>
      <c r="AE77" s="17"/>
      <c r="AF77" s="17">
        <v>60</v>
      </c>
      <c r="AG77" s="17">
        <v>4</v>
      </c>
      <c r="AH77" s="17">
        <v>54</v>
      </c>
      <c r="AI77" s="17">
        <v>3</v>
      </c>
      <c r="AJ77" s="17">
        <v>79</v>
      </c>
      <c r="AK77" s="17">
        <v>7</v>
      </c>
      <c r="AL77" s="17"/>
      <c r="AM77" s="17"/>
      <c r="AN77" s="17">
        <v>75</v>
      </c>
      <c r="AO77" s="17">
        <v>7</v>
      </c>
      <c r="AP77" s="17"/>
      <c r="AQ77" s="17"/>
      <c r="AR77" s="17">
        <v>60</v>
      </c>
      <c r="AS77" s="17">
        <v>5</v>
      </c>
      <c r="AT77" s="17"/>
      <c r="AU77" s="17"/>
      <c r="AV77" s="17">
        <v>49</v>
      </c>
      <c r="AW77" s="17">
        <v>3</v>
      </c>
      <c r="AX77" s="17">
        <v>70</v>
      </c>
      <c r="AY77" s="17">
        <v>5</v>
      </c>
      <c r="AZ77" s="17">
        <v>52</v>
      </c>
      <c r="BA77" s="17">
        <v>3</v>
      </c>
      <c r="BB77" s="17"/>
      <c r="BC77" s="17"/>
      <c r="BD77" s="17"/>
      <c r="BE77" s="17"/>
      <c r="BF77" s="17"/>
      <c r="BG77" s="17"/>
      <c r="BH77" s="18">
        <f>D77+F77+H77+J77+L77+N77+P77+R77+T77+V77+X77+Z77+AB77+AD77+AF77+AH77+AJ77+AL77+AN77+AP77+AR77+AT77+AV77+AX77+AZ77+BB77+BD77+BF77</f>
        <v>811</v>
      </c>
      <c r="BI77" s="18">
        <f>E77+G77+I77+K77+M77+O77+Q77+S77+U77+W77+Y77+AA77+AC77+AE77+AG77+AI77+AK77+AM77+AO77+AQ77+AS77+AU77+AW77+AY77+BA77+BC77+BE77+BG77</f>
        <v>56</v>
      </c>
      <c r="BJ77" s="19">
        <f>COUNT(D77,F77,H77,J77,L77,N77,P77,R77,T77,V77,X77,Z77,AB77,AD77,AF77,AH77,AJ77,AL77,AN77,AP77,AR77,AT77,AV77,AX77,AZ77,BB77,BD77,BF77)</f>
        <v>13</v>
      </c>
      <c r="BK77" s="20">
        <f>BH77/BJ77</f>
        <v>62.38461538461539</v>
      </c>
      <c r="BM77"/>
    </row>
    <row r="78" spans="1:65" ht="12.75">
      <c r="A78" s="15">
        <v>7034</v>
      </c>
      <c r="B78" s="16" t="s">
        <v>227</v>
      </c>
      <c r="C78" s="16" t="s">
        <v>223</v>
      </c>
      <c r="D78" s="15"/>
      <c r="E78" s="15"/>
      <c r="F78" s="15">
        <v>53</v>
      </c>
      <c r="G78" s="15">
        <v>2</v>
      </c>
      <c r="H78" s="15"/>
      <c r="I78" s="15"/>
      <c r="J78" s="15"/>
      <c r="K78" s="15"/>
      <c r="L78" s="15">
        <v>75</v>
      </c>
      <c r="M78" s="15">
        <v>7</v>
      </c>
      <c r="N78" s="15">
        <v>61</v>
      </c>
      <c r="O78" s="15">
        <v>4</v>
      </c>
      <c r="P78" s="17"/>
      <c r="Q78" s="17"/>
      <c r="R78" s="17">
        <v>72</v>
      </c>
      <c r="S78" s="17">
        <v>5</v>
      </c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>
        <v>66</v>
      </c>
      <c r="AK78" s="17">
        <v>4</v>
      </c>
      <c r="AL78" s="17">
        <v>72</v>
      </c>
      <c r="AM78" s="17">
        <v>6</v>
      </c>
      <c r="AN78" s="17"/>
      <c r="AO78" s="17"/>
      <c r="AP78" s="17">
        <v>70</v>
      </c>
      <c r="AQ78" s="17">
        <v>5</v>
      </c>
      <c r="AR78" s="17"/>
      <c r="AS78" s="17"/>
      <c r="AT78" s="17">
        <v>66</v>
      </c>
      <c r="AU78" s="17">
        <v>5</v>
      </c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8">
        <f t="shared" si="10"/>
        <v>535</v>
      </c>
      <c r="BI78" s="18">
        <f t="shared" si="11"/>
        <v>38</v>
      </c>
      <c r="BJ78" s="19">
        <f t="shared" si="12"/>
        <v>8</v>
      </c>
      <c r="BK78" s="20">
        <f t="shared" si="13"/>
        <v>66.875</v>
      </c>
      <c r="BM78"/>
    </row>
    <row r="79" spans="1:65" ht="12.75">
      <c r="A79" s="15">
        <v>7183</v>
      </c>
      <c r="B79" s="16" t="s">
        <v>225</v>
      </c>
      <c r="C79" s="16" t="s">
        <v>223</v>
      </c>
      <c r="D79" s="15">
        <v>64</v>
      </c>
      <c r="E79" s="15">
        <v>3</v>
      </c>
      <c r="F79" s="15"/>
      <c r="G79" s="15"/>
      <c r="H79" s="15"/>
      <c r="I79" s="15"/>
      <c r="J79" s="15"/>
      <c r="K79" s="15"/>
      <c r="L79" s="15">
        <v>66</v>
      </c>
      <c r="M79" s="15">
        <v>4</v>
      </c>
      <c r="N79" s="15"/>
      <c r="O79" s="15"/>
      <c r="P79" s="17">
        <v>78</v>
      </c>
      <c r="Q79" s="17">
        <v>6</v>
      </c>
      <c r="R79" s="17">
        <v>80</v>
      </c>
      <c r="S79" s="17">
        <v>7</v>
      </c>
      <c r="T79" s="17">
        <v>63</v>
      </c>
      <c r="U79" s="17">
        <v>5</v>
      </c>
      <c r="V79" s="17">
        <v>86</v>
      </c>
      <c r="W79" s="17">
        <v>8</v>
      </c>
      <c r="X79" s="17">
        <v>60</v>
      </c>
      <c r="Y79" s="17">
        <v>2</v>
      </c>
      <c r="Z79" s="17"/>
      <c r="AA79" s="17"/>
      <c r="AB79" s="17"/>
      <c r="AC79" s="17"/>
      <c r="AD79" s="17">
        <v>67</v>
      </c>
      <c r="AE79" s="17">
        <v>4</v>
      </c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>
        <v>70</v>
      </c>
      <c r="BA79" s="17">
        <v>5</v>
      </c>
      <c r="BB79" s="17">
        <v>55</v>
      </c>
      <c r="BC79" s="17">
        <v>2</v>
      </c>
      <c r="BD79" s="17">
        <v>64</v>
      </c>
      <c r="BE79" s="17">
        <v>5</v>
      </c>
      <c r="BF79" s="17">
        <v>72</v>
      </c>
      <c r="BG79" s="17">
        <v>5</v>
      </c>
      <c r="BH79" s="18">
        <f t="shared" si="10"/>
        <v>825</v>
      </c>
      <c r="BI79" s="18">
        <f t="shared" si="11"/>
        <v>56</v>
      </c>
      <c r="BJ79" s="19">
        <f t="shared" si="12"/>
        <v>12</v>
      </c>
      <c r="BK79" s="20">
        <f t="shared" si="13"/>
        <v>68.75</v>
      </c>
      <c r="BM79"/>
    </row>
    <row r="80" spans="1:65" ht="12.75">
      <c r="A80" s="15">
        <v>7242</v>
      </c>
      <c r="B80" s="16" t="s">
        <v>229</v>
      </c>
      <c r="C80" s="16" t="s">
        <v>223</v>
      </c>
      <c r="D80" s="15"/>
      <c r="E80" s="15"/>
      <c r="F80" s="15">
        <v>90</v>
      </c>
      <c r="G80" s="15">
        <v>9</v>
      </c>
      <c r="H80" s="15">
        <v>68</v>
      </c>
      <c r="I80" s="15">
        <v>6</v>
      </c>
      <c r="J80" s="15">
        <v>53</v>
      </c>
      <c r="K80" s="15">
        <v>2</v>
      </c>
      <c r="L80" s="15"/>
      <c r="M80" s="15"/>
      <c r="N80" s="15"/>
      <c r="O80" s="15"/>
      <c r="P80" s="17"/>
      <c r="Q80" s="17"/>
      <c r="R80" s="17"/>
      <c r="S80" s="17"/>
      <c r="T80" s="17"/>
      <c r="U80" s="17"/>
      <c r="V80" s="17">
        <v>75</v>
      </c>
      <c r="W80" s="17">
        <v>6</v>
      </c>
      <c r="X80" s="17">
        <v>55</v>
      </c>
      <c r="Y80" s="17">
        <v>2</v>
      </c>
      <c r="Z80" s="17"/>
      <c r="AA80" s="17"/>
      <c r="AB80" s="17"/>
      <c r="AC80" s="17"/>
      <c r="AD80" s="17">
        <v>75</v>
      </c>
      <c r="AE80" s="17">
        <v>6</v>
      </c>
      <c r="AF80" s="17"/>
      <c r="AG80" s="17"/>
      <c r="AH80" s="17"/>
      <c r="AI80" s="17"/>
      <c r="AJ80" s="17">
        <v>72</v>
      </c>
      <c r="AK80" s="17">
        <v>5</v>
      </c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8">
        <f t="shared" si="10"/>
        <v>488</v>
      </c>
      <c r="BI80" s="18">
        <f t="shared" si="11"/>
        <v>36</v>
      </c>
      <c r="BJ80" s="19">
        <f t="shared" si="12"/>
        <v>7</v>
      </c>
      <c r="BK80" s="20">
        <f t="shared" si="13"/>
        <v>69.71428571428571</v>
      </c>
      <c r="BM80" t="s">
        <v>18</v>
      </c>
    </row>
    <row r="81" spans="1:65" ht="12.75">
      <c r="A81" s="24">
        <v>7284</v>
      </c>
      <c r="B81" s="25" t="s">
        <v>532</v>
      </c>
      <c r="C81" s="25" t="s">
        <v>231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>
        <v>69</v>
      </c>
      <c r="BE81" s="17">
        <v>5</v>
      </c>
      <c r="BF81" s="17">
        <v>80</v>
      </c>
      <c r="BG81" s="17">
        <v>7</v>
      </c>
      <c r="BH81" s="18">
        <f>D81+F81+H81+J81+L81+N81+P81+R81+T81+V81+X81+Z81+AB81+AD81+AF81+AH81+AJ81+AL81+AN81+AP81+AR81+AT81+AV81+AX81+AZ81+BB81+BD81+BF81</f>
        <v>149</v>
      </c>
      <c r="BI81" s="18">
        <f>E81+G81+I81+K81+M81+O81+Q81+S81+U81+W81+Y81+AA81+AC81+AE81+AG81+AI81+AK81+AM81+AO81+AQ81+AS81+AU81+AW81+AY81+BA81+BC81+BE81+BG81</f>
        <v>12</v>
      </c>
      <c r="BJ81" s="19">
        <f>COUNT(D81,F81,H81,J81,L81,N81,P81,R81,T81,V81,X81,Z81,AB81,AD81,AF81,AH81,AJ81,AL81,AN81,AP81,AR81,AT81,AV81,AX81,AZ81,BB81,BD81,BF81)</f>
        <v>2</v>
      </c>
      <c r="BK81" s="20">
        <f>BH81/BJ81</f>
        <v>74.5</v>
      </c>
      <c r="BM81"/>
    </row>
    <row r="82" spans="1:65" ht="12.75">
      <c r="A82" s="15">
        <v>7360</v>
      </c>
      <c r="B82" s="16" t="s">
        <v>604</v>
      </c>
      <c r="C82" s="16" t="s">
        <v>223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>
        <v>63</v>
      </c>
      <c r="AO82" s="17">
        <v>4</v>
      </c>
      <c r="AP82" s="17">
        <v>55</v>
      </c>
      <c r="AQ82" s="17">
        <v>3</v>
      </c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8">
        <f>D82+F82+H82+J82+L82+N82+P82+R82+T82+V82+X82+Z82+AB82+AD82+AF82+AH82+AJ82+AL82+AN82+AP82+AR82+AT82+AV82+AX82+AZ82+BB82+BD82+BF82</f>
        <v>118</v>
      </c>
      <c r="BI82" s="18">
        <f>E82+G82+I82+K82+M82+O82+Q82+S82+U82+W82+Y82+AA82+AC82+AE82+AG82+AI82+AK82+AM82+AO82+AQ82+AS82+AU82+AW82+AY82+BA82+BC82+BE82+BG82</f>
        <v>7</v>
      </c>
      <c r="BJ82" s="19">
        <f>COUNT(D82,F82,H82,J82,L82,N82,P82,R82,T82,V82,X82,Z82,AB82,AD82,AF82,AH82,AJ82,AL82,AN82,AP82,AR82,AT82,AV82,AX82,AZ82,BB82,BD82,BF82)</f>
        <v>2</v>
      </c>
      <c r="BK82" s="20">
        <f>BH82/BJ82</f>
        <v>59</v>
      </c>
      <c r="BM82"/>
    </row>
    <row r="83" spans="1:65" ht="12.75">
      <c r="A83" s="15">
        <v>6766</v>
      </c>
      <c r="B83" s="16" t="s">
        <v>247</v>
      </c>
      <c r="C83" s="16" t="s">
        <v>246</v>
      </c>
      <c r="D83" s="15">
        <v>86</v>
      </c>
      <c r="E83" s="15">
        <v>8</v>
      </c>
      <c r="F83" s="15">
        <v>58</v>
      </c>
      <c r="G83" s="15">
        <v>4</v>
      </c>
      <c r="H83" s="15">
        <v>67</v>
      </c>
      <c r="I83" s="15">
        <v>5</v>
      </c>
      <c r="J83" s="15">
        <v>70</v>
      </c>
      <c r="K83" s="15">
        <v>5</v>
      </c>
      <c r="L83" s="15">
        <v>61</v>
      </c>
      <c r="M83" s="15">
        <v>4</v>
      </c>
      <c r="N83" s="15">
        <v>63</v>
      </c>
      <c r="O83" s="15">
        <v>5</v>
      </c>
      <c r="P83" s="17">
        <v>49</v>
      </c>
      <c r="Q83" s="17">
        <v>3</v>
      </c>
      <c r="R83" s="17">
        <v>55</v>
      </c>
      <c r="S83" s="17">
        <v>3</v>
      </c>
      <c r="T83" s="17"/>
      <c r="U83" s="17"/>
      <c r="V83" s="17"/>
      <c r="W83" s="17"/>
      <c r="X83" s="17"/>
      <c r="Y83" s="17"/>
      <c r="Z83" s="17"/>
      <c r="AA83" s="17"/>
      <c r="AB83" s="17">
        <v>62</v>
      </c>
      <c r="AC83" s="17">
        <v>5</v>
      </c>
      <c r="AD83" s="17">
        <v>58</v>
      </c>
      <c r="AE83" s="17">
        <v>3</v>
      </c>
      <c r="AF83" s="17"/>
      <c r="AG83" s="17"/>
      <c r="AH83" s="17">
        <v>50</v>
      </c>
      <c r="AI83" s="17">
        <v>2</v>
      </c>
      <c r="AJ83" s="17">
        <v>75</v>
      </c>
      <c r="AK83" s="17">
        <v>6</v>
      </c>
      <c r="AL83" s="17">
        <v>71</v>
      </c>
      <c r="AM83" s="17">
        <v>6</v>
      </c>
      <c r="AN83" s="17">
        <v>67</v>
      </c>
      <c r="AO83" s="17">
        <v>6</v>
      </c>
      <c r="AP83" s="17">
        <v>47</v>
      </c>
      <c r="AQ83" s="17">
        <v>3</v>
      </c>
      <c r="AR83" s="17">
        <v>47</v>
      </c>
      <c r="AS83" s="17">
        <v>3</v>
      </c>
      <c r="AT83" s="17">
        <v>57</v>
      </c>
      <c r="AU83" s="17">
        <v>3</v>
      </c>
      <c r="AV83" s="17">
        <v>61</v>
      </c>
      <c r="AW83" s="17">
        <v>4</v>
      </c>
      <c r="AX83" s="17">
        <v>64</v>
      </c>
      <c r="AY83" s="17">
        <v>4</v>
      </c>
      <c r="AZ83" s="17">
        <v>63</v>
      </c>
      <c r="BA83" s="17">
        <v>5</v>
      </c>
      <c r="BB83" s="17">
        <v>70</v>
      </c>
      <c r="BC83" s="17">
        <v>5</v>
      </c>
      <c r="BD83" s="17">
        <v>52</v>
      </c>
      <c r="BE83" s="17">
        <v>3</v>
      </c>
      <c r="BF83" s="17">
        <v>63</v>
      </c>
      <c r="BG83" s="17">
        <v>4</v>
      </c>
      <c r="BH83" s="18">
        <f t="shared" si="10"/>
        <v>1416</v>
      </c>
      <c r="BI83" s="18">
        <f t="shared" si="11"/>
        <v>99</v>
      </c>
      <c r="BJ83" s="19">
        <f t="shared" si="12"/>
        <v>23</v>
      </c>
      <c r="BK83" s="20">
        <f t="shared" si="13"/>
        <v>61.56521739130435</v>
      </c>
      <c r="BM83"/>
    </row>
    <row r="84" spans="1:65" ht="12.75">
      <c r="A84" s="15">
        <v>7053</v>
      </c>
      <c r="B84" s="16" t="s">
        <v>248</v>
      </c>
      <c r="C84" s="16" t="s">
        <v>246</v>
      </c>
      <c r="D84" s="15">
        <v>64</v>
      </c>
      <c r="E84" s="15">
        <v>4</v>
      </c>
      <c r="F84" s="15">
        <v>67</v>
      </c>
      <c r="G84" s="15">
        <v>4</v>
      </c>
      <c r="H84" s="15">
        <v>66</v>
      </c>
      <c r="I84" s="15">
        <v>5</v>
      </c>
      <c r="J84" s="15">
        <v>74</v>
      </c>
      <c r="K84" s="15">
        <v>5</v>
      </c>
      <c r="L84" s="15">
        <v>66</v>
      </c>
      <c r="M84" s="15">
        <v>4</v>
      </c>
      <c r="N84" s="15">
        <v>70</v>
      </c>
      <c r="O84" s="15">
        <v>5</v>
      </c>
      <c r="P84" s="17">
        <v>82</v>
      </c>
      <c r="Q84" s="17">
        <v>7</v>
      </c>
      <c r="R84" s="17">
        <v>72</v>
      </c>
      <c r="S84" s="17">
        <v>6</v>
      </c>
      <c r="T84" s="17">
        <v>64</v>
      </c>
      <c r="U84" s="17">
        <v>4</v>
      </c>
      <c r="V84" s="17">
        <v>78</v>
      </c>
      <c r="W84" s="17">
        <v>6</v>
      </c>
      <c r="X84" s="17">
        <v>59</v>
      </c>
      <c r="Y84" s="17">
        <v>4</v>
      </c>
      <c r="Z84" s="17">
        <v>54</v>
      </c>
      <c r="AA84" s="17">
        <v>3</v>
      </c>
      <c r="AB84" s="17">
        <v>90</v>
      </c>
      <c r="AC84" s="17">
        <v>9</v>
      </c>
      <c r="AD84" s="17">
        <v>65</v>
      </c>
      <c r="AE84" s="17">
        <v>4</v>
      </c>
      <c r="AF84" s="17">
        <v>67</v>
      </c>
      <c r="AG84" s="17">
        <v>4</v>
      </c>
      <c r="AH84" s="17">
        <v>79</v>
      </c>
      <c r="AI84" s="17">
        <v>7</v>
      </c>
      <c r="AJ84" s="17">
        <v>62</v>
      </c>
      <c r="AK84" s="17">
        <v>3</v>
      </c>
      <c r="AL84" s="17">
        <v>68</v>
      </c>
      <c r="AM84" s="17">
        <v>4</v>
      </c>
      <c r="AN84" s="17">
        <v>73</v>
      </c>
      <c r="AO84" s="17">
        <v>6</v>
      </c>
      <c r="AP84" s="17">
        <v>76</v>
      </c>
      <c r="AQ84" s="17">
        <v>6</v>
      </c>
      <c r="AR84" s="17"/>
      <c r="AS84" s="17"/>
      <c r="AT84" s="17"/>
      <c r="AU84" s="17"/>
      <c r="AV84" s="17">
        <v>60</v>
      </c>
      <c r="AW84" s="17">
        <v>3</v>
      </c>
      <c r="AX84" s="17">
        <v>74</v>
      </c>
      <c r="AY84" s="17">
        <v>6</v>
      </c>
      <c r="AZ84" s="17">
        <v>80</v>
      </c>
      <c r="BA84" s="17">
        <v>7</v>
      </c>
      <c r="BB84" s="17">
        <v>82</v>
      </c>
      <c r="BC84" s="17">
        <v>7</v>
      </c>
      <c r="BD84" s="17">
        <v>82</v>
      </c>
      <c r="BE84" s="17">
        <v>7</v>
      </c>
      <c r="BF84" s="17">
        <v>84</v>
      </c>
      <c r="BG84" s="17">
        <v>8</v>
      </c>
      <c r="BH84" s="18">
        <f t="shared" si="10"/>
        <v>1858</v>
      </c>
      <c r="BI84" s="18">
        <f t="shared" si="11"/>
        <v>138</v>
      </c>
      <c r="BJ84" s="19">
        <f t="shared" si="12"/>
        <v>26</v>
      </c>
      <c r="BK84" s="20">
        <f t="shared" si="13"/>
        <v>71.46153846153847</v>
      </c>
      <c r="BM84"/>
    </row>
    <row r="85" spans="1:65" ht="12.75">
      <c r="A85" s="15">
        <v>7065</v>
      </c>
      <c r="B85" s="16" t="s">
        <v>245</v>
      </c>
      <c r="C85" s="16" t="s">
        <v>246</v>
      </c>
      <c r="D85" s="15">
        <v>49</v>
      </c>
      <c r="E85" s="15">
        <v>3</v>
      </c>
      <c r="F85" s="15"/>
      <c r="G85" s="15"/>
      <c r="H85" s="15">
        <v>70</v>
      </c>
      <c r="I85" s="15">
        <v>6</v>
      </c>
      <c r="J85" s="15">
        <v>59</v>
      </c>
      <c r="K85" s="15">
        <v>4</v>
      </c>
      <c r="L85" s="15">
        <v>61</v>
      </c>
      <c r="M85" s="15">
        <v>5</v>
      </c>
      <c r="N85" s="15">
        <v>53</v>
      </c>
      <c r="O85" s="15">
        <v>2</v>
      </c>
      <c r="P85" s="17">
        <v>68</v>
      </c>
      <c r="Q85" s="17">
        <v>5</v>
      </c>
      <c r="R85" s="17">
        <v>62</v>
      </c>
      <c r="S85" s="17">
        <v>4</v>
      </c>
      <c r="T85" s="17">
        <v>63</v>
      </c>
      <c r="U85" s="17">
        <v>4</v>
      </c>
      <c r="V85" s="17">
        <v>57</v>
      </c>
      <c r="W85" s="17">
        <v>3</v>
      </c>
      <c r="X85" s="17">
        <v>63</v>
      </c>
      <c r="Y85" s="17">
        <v>4</v>
      </c>
      <c r="Z85" s="17">
        <v>57</v>
      </c>
      <c r="AA85" s="17">
        <v>2</v>
      </c>
      <c r="AB85" s="17">
        <v>61</v>
      </c>
      <c r="AC85" s="17">
        <v>4</v>
      </c>
      <c r="AD85" s="17">
        <v>49</v>
      </c>
      <c r="AE85" s="17">
        <v>2</v>
      </c>
      <c r="AF85" s="17">
        <v>60</v>
      </c>
      <c r="AG85" s="17">
        <v>3</v>
      </c>
      <c r="AH85" s="17">
        <v>65</v>
      </c>
      <c r="AI85" s="17">
        <v>5</v>
      </c>
      <c r="AJ85" s="17">
        <v>60</v>
      </c>
      <c r="AK85" s="17">
        <v>4</v>
      </c>
      <c r="AL85" s="17">
        <v>76</v>
      </c>
      <c r="AM85" s="17">
        <v>6</v>
      </c>
      <c r="AN85" s="17">
        <v>66</v>
      </c>
      <c r="AO85" s="17">
        <v>5</v>
      </c>
      <c r="AP85" s="17">
        <v>53</v>
      </c>
      <c r="AQ85" s="17">
        <v>3</v>
      </c>
      <c r="AR85" s="17">
        <v>57</v>
      </c>
      <c r="AS85" s="17">
        <v>3</v>
      </c>
      <c r="AT85" s="17">
        <v>68</v>
      </c>
      <c r="AU85" s="17">
        <v>5</v>
      </c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8">
        <f t="shared" si="10"/>
        <v>1277</v>
      </c>
      <c r="BI85" s="18">
        <f t="shared" si="11"/>
        <v>82</v>
      </c>
      <c r="BJ85" s="19">
        <f t="shared" si="12"/>
        <v>21</v>
      </c>
      <c r="BK85" s="20">
        <f t="shared" si="13"/>
        <v>60.80952380952381</v>
      </c>
      <c r="BM85"/>
    </row>
    <row r="86" spans="1:65" ht="12.75">
      <c r="A86" s="15">
        <v>7127</v>
      </c>
      <c r="B86" s="16" t="s">
        <v>250</v>
      </c>
      <c r="C86" s="16" t="s">
        <v>246</v>
      </c>
      <c r="D86" s="15"/>
      <c r="E86" s="15"/>
      <c r="F86" s="15">
        <v>58</v>
      </c>
      <c r="G86" s="15">
        <v>4</v>
      </c>
      <c r="H86" s="15"/>
      <c r="I86" s="15"/>
      <c r="J86" s="15"/>
      <c r="K86" s="15"/>
      <c r="L86" s="15"/>
      <c r="M86" s="15"/>
      <c r="N86" s="15"/>
      <c r="O86" s="15"/>
      <c r="P86" s="17"/>
      <c r="Q86" s="17"/>
      <c r="R86" s="17"/>
      <c r="S86" s="17"/>
      <c r="T86" s="17">
        <v>55</v>
      </c>
      <c r="U86" s="17">
        <v>3</v>
      </c>
      <c r="V86" s="17">
        <v>61</v>
      </c>
      <c r="W86" s="17">
        <v>4</v>
      </c>
      <c r="X86" s="17">
        <v>61</v>
      </c>
      <c r="Y86" s="17">
        <v>4</v>
      </c>
      <c r="Z86" s="17">
        <v>68</v>
      </c>
      <c r="AA86" s="17">
        <v>5</v>
      </c>
      <c r="AB86" s="17">
        <v>68</v>
      </c>
      <c r="AC86" s="17">
        <v>5</v>
      </c>
      <c r="AD86" s="17">
        <v>50</v>
      </c>
      <c r="AE86" s="17">
        <v>2</v>
      </c>
      <c r="AF86" s="17"/>
      <c r="AG86" s="17"/>
      <c r="AH86" s="17">
        <v>63</v>
      </c>
      <c r="AI86" s="17">
        <v>3</v>
      </c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>
        <v>78</v>
      </c>
      <c r="BA86" s="17">
        <v>6</v>
      </c>
      <c r="BB86" s="17">
        <v>63</v>
      </c>
      <c r="BC86" s="17">
        <v>4</v>
      </c>
      <c r="BD86" s="17">
        <v>69</v>
      </c>
      <c r="BE86" s="17">
        <v>5</v>
      </c>
      <c r="BF86" s="17">
        <v>60</v>
      </c>
      <c r="BG86" s="17">
        <v>5</v>
      </c>
      <c r="BH86" s="18">
        <f t="shared" si="10"/>
        <v>754</v>
      </c>
      <c r="BI86" s="18">
        <f t="shared" si="11"/>
        <v>50</v>
      </c>
      <c r="BJ86" s="19">
        <f t="shared" si="12"/>
        <v>12</v>
      </c>
      <c r="BK86" s="20">
        <f t="shared" si="13"/>
        <v>62.833333333333336</v>
      </c>
      <c r="BM86"/>
    </row>
    <row r="87" spans="1:65" ht="12.75">
      <c r="A87" s="24">
        <v>7149</v>
      </c>
      <c r="B87" s="25" t="s">
        <v>616</v>
      </c>
      <c r="C87" s="25" t="s">
        <v>252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>
        <v>57</v>
      </c>
      <c r="AS87" s="17">
        <v>4</v>
      </c>
      <c r="AT87" s="17">
        <v>49</v>
      </c>
      <c r="AU87" s="17">
        <v>3</v>
      </c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8">
        <f>D87+F87+H87+J87+L87+N87+P87+R87+T87+V87+X87+Z87+AB87+AD87+AF87+AH87+AJ87+AL87+AN87+AP87+AR87+AT87+AV87+AX87+AZ87+BB87+BD87+BF87</f>
        <v>106</v>
      </c>
      <c r="BI87" s="18">
        <f>E87+G87+I87+K87+M87+O87+Q87+S87+U87+W87+Y87+AA87+AC87+AE87+AG87+AI87+AK87+AM87+AO87+AQ87+AS87+AU87+AW87+AY87+BA87+BC87+BE87+BG87</f>
        <v>7</v>
      </c>
      <c r="BJ87" s="19">
        <f>COUNT(D87,F87,H87,J87,L87,N87,P87,R87,T87,V87,X87,Z87,AB87,AD87,AF87,AH87,AJ87,AL87,AN87,AP87,AR87,AT87,AV87,AX87,AZ87,BB87,BD87,BF87)</f>
        <v>2</v>
      </c>
      <c r="BK87" s="20">
        <f>BH87/BJ87</f>
        <v>53</v>
      </c>
      <c r="BM87"/>
    </row>
    <row r="88" spans="1:65" ht="12.75">
      <c r="A88" s="15">
        <v>7401</v>
      </c>
      <c r="B88" s="16" t="s">
        <v>571</v>
      </c>
      <c r="C88" s="16" t="s">
        <v>246</v>
      </c>
      <c r="D88" s="15"/>
      <c r="E88" s="15"/>
      <c r="F88" s="15"/>
      <c r="G88" s="15"/>
      <c r="H88" s="15">
        <v>51</v>
      </c>
      <c r="I88" s="15">
        <v>3</v>
      </c>
      <c r="J88" s="15">
        <v>67</v>
      </c>
      <c r="K88" s="15">
        <v>5</v>
      </c>
      <c r="L88" s="15"/>
      <c r="M88" s="15"/>
      <c r="N88" s="15"/>
      <c r="O88" s="15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>
        <v>53</v>
      </c>
      <c r="AG88" s="17">
        <v>3</v>
      </c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8">
        <f>D88+F88+H88+J88+L88+N88+P88+R88+T88+V88+X88+Z88+AB88+AD88+AF88+AH88+AJ88+AL88+AN88+AP88+AR88+AT88+AV88+AX88+AZ88+BB88+BD88+BF88</f>
        <v>171</v>
      </c>
      <c r="BI88" s="18">
        <f>E88+G88+I88+K88+M88+O88+Q88+S88+U88+W88+Y88+AA88+AC88+AE88+AG88+AI88+AK88+AM88+AO88+AQ88+AS88+AU88+AW88+AY88+BA88+BC88+BE88+BG88</f>
        <v>11</v>
      </c>
      <c r="BJ88" s="19">
        <f>COUNT(D88,F88,H88,J88,L88,N88,P88,R88,T88,V88,X88,Z88,AB88,AD88,AF88,AH88,AJ88,AL88,AN88,AP88,AR88,AT88,AV88,AX88,AZ88,BB88,BD88,BF88)</f>
        <v>3</v>
      </c>
      <c r="BK88" s="20">
        <f>BH88/BJ88</f>
        <v>57</v>
      </c>
      <c r="BM88" t="s">
        <v>18</v>
      </c>
    </row>
    <row r="89" spans="1:65" ht="12.75">
      <c r="A89" s="15">
        <v>7402</v>
      </c>
      <c r="B89" s="16" t="s">
        <v>249</v>
      </c>
      <c r="C89" s="16" t="s">
        <v>246</v>
      </c>
      <c r="D89" s="15">
        <v>83</v>
      </c>
      <c r="E89" s="15">
        <v>8</v>
      </c>
      <c r="F89" s="15">
        <v>59</v>
      </c>
      <c r="G89" s="15">
        <v>3</v>
      </c>
      <c r="H89" s="15"/>
      <c r="I89" s="15"/>
      <c r="J89" s="15"/>
      <c r="K89" s="15"/>
      <c r="L89" s="15"/>
      <c r="M89" s="15"/>
      <c r="N89" s="15"/>
      <c r="O89" s="15"/>
      <c r="P89" s="17">
        <v>68</v>
      </c>
      <c r="Q89" s="17">
        <v>4</v>
      </c>
      <c r="R89" s="17">
        <v>69</v>
      </c>
      <c r="S89" s="17">
        <v>5</v>
      </c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8">
        <f t="shared" si="10"/>
        <v>279</v>
      </c>
      <c r="BI89" s="18">
        <f t="shared" si="11"/>
        <v>20</v>
      </c>
      <c r="BJ89" s="19">
        <f t="shared" si="12"/>
        <v>4</v>
      </c>
      <c r="BK89" s="20">
        <f t="shared" si="13"/>
        <v>69.75</v>
      </c>
      <c r="BM89"/>
    </row>
    <row r="90" spans="1:65" ht="12.75">
      <c r="A90" s="15">
        <v>7443</v>
      </c>
      <c r="B90" s="16" t="s">
        <v>617</v>
      </c>
      <c r="C90" s="16" t="s">
        <v>246</v>
      </c>
      <c r="D90" s="15"/>
      <c r="E90" s="15"/>
      <c r="F90" s="15"/>
      <c r="G90" s="15"/>
      <c r="H90" s="15"/>
      <c r="I90" s="15"/>
      <c r="J90" s="15"/>
      <c r="K90" s="15"/>
      <c r="L90" s="15">
        <v>77</v>
      </c>
      <c r="M90" s="15">
        <v>7</v>
      </c>
      <c r="N90" s="15">
        <v>56</v>
      </c>
      <c r="O90" s="15">
        <v>4</v>
      </c>
      <c r="P90" s="17"/>
      <c r="Q90" s="17"/>
      <c r="R90" s="17"/>
      <c r="S90" s="17"/>
      <c r="T90" s="17">
        <v>66</v>
      </c>
      <c r="U90" s="17">
        <v>5</v>
      </c>
      <c r="V90" s="17">
        <v>37</v>
      </c>
      <c r="W90" s="17">
        <v>2</v>
      </c>
      <c r="X90" s="17">
        <v>34</v>
      </c>
      <c r="Y90" s="17">
        <v>1</v>
      </c>
      <c r="Z90" s="17">
        <v>59</v>
      </c>
      <c r="AA90" s="17">
        <v>5</v>
      </c>
      <c r="AB90" s="17"/>
      <c r="AC90" s="17"/>
      <c r="AD90" s="17"/>
      <c r="AE90" s="17"/>
      <c r="AF90" s="17">
        <v>57</v>
      </c>
      <c r="AG90" s="17">
        <v>4</v>
      </c>
      <c r="AH90" s="17"/>
      <c r="AI90" s="17"/>
      <c r="AJ90" s="17">
        <v>76</v>
      </c>
      <c r="AK90" s="17">
        <v>7</v>
      </c>
      <c r="AL90" s="17">
        <v>56</v>
      </c>
      <c r="AM90" s="17">
        <v>4</v>
      </c>
      <c r="AN90" s="17">
        <v>58</v>
      </c>
      <c r="AO90" s="17">
        <v>4</v>
      </c>
      <c r="AP90" s="17">
        <v>36</v>
      </c>
      <c r="AQ90" s="17">
        <v>1</v>
      </c>
      <c r="AR90" s="17">
        <v>64</v>
      </c>
      <c r="AS90" s="17">
        <v>5</v>
      </c>
      <c r="AT90" s="17">
        <v>66</v>
      </c>
      <c r="AU90" s="17">
        <v>5</v>
      </c>
      <c r="AV90" s="17">
        <v>70</v>
      </c>
      <c r="AW90" s="17">
        <v>6</v>
      </c>
      <c r="AX90" s="17">
        <v>72</v>
      </c>
      <c r="AY90" s="17">
        <v>5</v>
      </c>
      <c r="AZ90" s="17">
        <v>72</v>
      </c>
      <c r="BA90" s="17">
        <v>6</v>
      </c>
      <c r="BB90" s="17">
        <v>63</v>
      </c>
      <c r="BC90" s="17">
        <v>5</v>
      </c>
      <c r="BD90" s="17">
        <v>59</v>
      </c>
      <c r="BE90" s="17">
        <v>3</v>
      </c>
      <c r="BF90" s="17">
        <v>69</v>
      </c>
      <c r="BG90" s="17">
        <v>5</v>
      </c>
      <c r="BH90" s="18">
        <f aca="true" t="shared" si="14" ref="BH90:BI92">D90+F90+H90+J90+L90+N90+P90+R90+T90+V90+X90+Z90+AB90+AD90+AF90+AH90+AJ90+AL90+AN90+AP90+AR90+AT90+AV90+AX90+AZ90+BB90+BD90+BF90</f>
        <v>1147</v>
      </c>
      <c r="BI90" s="18">
        <f t="shared" si="14"/>
        <v>84</v>
      </c>
      <c r="BJ90" s="19">
        <f>COUNT(D90,F90,H90,J90,L90,N90,P90,R90,T90,V90,X90,Z90,AB90,AD90,AF90,AH90,AJ90,AL90,AN90,AP90,AR90,AT90,AV90,AX90,AZ90,BB90,BD90,BF90)</f>
        <v>19</v>
      </c>
      <c r="BK90" s="20">
        <f>BH90/BJ90</f>
        <v>60.36842105263158</v>
      </c>
      <c r="BM90" t="s">
        <v>18</v>
      </c>
    </row>
    <row r="91" spans="1:65" ht="12.75">
      <c r="A91" s="15">
        <v>7444</v>
      </c>
      <c r="B91" s="16" t="s">
        <v>613</v>
      </c>
      <c r="C91" s="16" t="s">
        <v>246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>
        <v>37</v>
      </c>
      <c r="AW91" s="17">
        <v>1</v>
      </c>
      <c r="AX91" s="17">
        <v>52</v>
      </c>
      <c r="AY91" s="17">
        <v>3</v>
      </c>
      <c r="AZ91" s="17"/>
      <c r="BA91" s="17"/>
      <c r="BB91" s="17"/>
      <c r="BC91" s="17"/>
      <c r="BD91" s="17"/>
      <c r="BE91" s="17"/>
      <c r="BF91" s="17"/>
      <c r="BG91" s="17"/>
      <c r="BH91" s="18">
        <f t="shared" si="14"/>
        <v>89</v>
      </c>
      <c r="BI91" s="18">
        <f t="shared" si="14"/>
        <v>4</v>
      </c>
      <c r="BJ91" s="19">
        <f>COUNT(D91,F91,H91,J91,L91,N91,P91,R91,T91,V91,X91,Z91,AB91,AD91,AF91,AH91,AJ91,AL91,AN91,AP91,AR91,AT91,AV91,AX91,AZ91,BB91,BD91,BF91)</f>
        <v>2</v>
      </c>
      <c r="BK91" s="20">
        <f>BH91/BJ91</f>
        <v>44.5</v>
      </c>
      <c r="BM91" t="s">
        <v>18</v>
      </c>
    </row>
    <row r="92" spans="1:65" ht="12.75">
      <c r="A92" s="15">
        <v>5516</v>
      </c>
      <c r="B92" s="16" t="s">
        <v>660</v>
      </c>
      <c r="C92" s="16" t="s">
        <v>146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7"/>
      <c r="Q92" s="17"/>
      <c r="R92" s="17"/>
      <c r="S92" s="17"/>
      <c r="T92" s="17">
        <v>51</v>
      </c>
      <c r="U92" s="17">
        <v>2</v>
      </c>
      <c r="V92" s="17">
        <v>58</v>
      </c>
      <c r="W92" s="17">
        <v>4</v>
      </c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>
        <v>58</v>
      </c>
      <c r="BE92" s="17">
        <v>2</v>
      </c>
      <c r="BF92" s="17">
        <v>76</v>
      </c>
      <c r="BG92" s="17">
        <v>6</v>
      </c>
      <c r="BH92" s="18">
        <f t="shared" si="14"/>
        <v>243</v>
      </c>
      <c r="BI92" s="18">
        <f t="shared" si="14"/>
        <v>14</v>
      </c>
      <c r="BJ92" s="19">
        <f>COUNT(D92,F92,H92,J92,L92,N92,P92,R92,T92,V92,X92,Z92,AB92,AD92,AF92,AH92,AJ92,AL92,AN92,AP92,AR92,AT92,AV92,AX92,AZ92,BB92,BD92,BF92)</f>
        <v>4</v>
      </c>
      <c r="BK92" s="20">
        <f>BH92/BJ92</f>
        <v>60.75</v>
      </c>
      <c r="BM92"/>
    </row>
    <row r="93" spans="1:65" ht="12.75">
      <c r="A93" s="15">
        <v>6588</v>
      </c>
      <c r="B93" s="16" t="s">
        <v>147</v>
      </c>
      <c r="C93" s="16" t="s">
        <v>146</v>
      </c>
      <c r="D93" s="15">
        <v>69</v>
      </c>
      <c r="E93" s="15">
        <v>5</v>
      </c>
      <c r="F93" s="15">
        <v>65</v>
      </c>
      <c r="G93" s="15">
        <v>4</v>
      </c>
      <c r="H93" s="15"/>
      <c r="I93" s="15"/>
      <c r="J93" s="15"/>
      <c r="K93" s="15"/>
      <c r="L93" s="15"/>
      <c r="M93" s="15"/>
      <c r="N93" s="15"/>
      <c r="O93" s="15"/>
      <c r="P93" s="17">
        <v>58</v>
      </c>
      <c r="Q93" s="17">
        <v>3</v>
      </c>
      <c r="R93" s="17">
        <v>56</v>
      </c>
      <c r="S93" s="17">
        <v>3</v>
      </c>
      <c r="T93" s="17"/>
      <c r="U93" s="17"/>
      <c r="V93" s="17"/>
      <c r="W93" s="17"/>
      <c r="X93" s="17"/>
      <c r="Y93" s="17"/>
      <c r="Z93" s="17"/>
      <c r="AA93" s="17"/>
      <c r="AB93" s="17">
        <v>46</v>
      </c>
      <c r="AC93" s="17">
        <v>2</v>
      </c>
      <c r="AD93" s="17">
        <v>55</v>
      </c>
      <c r="AE93" s="17">
        <v>4</v>
      </c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>
        <v>50</v>
      </c>
      <c r="BA93" s="17">
        <v>3</v>
      </c>
      <c r="BB93" s="17"/>
      <c r="BC93" s="17"/>
      <c r="BD93" s="17">
        <v>69</v>
      </c>
      <c r="BE93" s="17">
        <v>5</v>
      </c>
      <c r="BF93" s="17">
        <v>67</v>
      </c>
      <c r="BG93" s="17">
        <v>5</v>
      </c>
      <c r="BH93" s="18">
        <f t="shared" si="10"/>
        <v>535</v>
      </c>
      <c r="BI93" s="18">
        <f t="shared" si="11"/>
        <v>34</v>
      </c>
      <c r="BJ93" s="19">
        <f t="shared" si="12"/>
        <v>9</v>
      </c>
      <c r="BK93" s="20">
        <f t="shared" si="13"/>
        <v>59.44444444444444</v>
      </c>
      <c r="BM93"/>
    </row>
    <row r="94" spans="1:65" ht="12.75">
      <c r="A94" s="15">
        <v>6619</v>
      </c>
      <c r="B94" s="16" t="s">
        <v>513</v>
      </c>
      <c r="C94" s="16" t="s">
        <v>146</v>
      </c>
      <c r="D94" s="15"/>
      <c r="E94" s="15"/>
      <c r="F94" s="15"/>
      <c r="G94" s="15"/>
      <c r="H94" s="15">
        <v>68</v>
      </c>
      <c r="I94" s="15">
        <v>5</v>
      </c>
      <c r="J94" s="15">
        <v>72</v>
      </c>
      <c r="K94" s="15">
        <v>5</v>
      </c>
      <c r="L94" s="15"/>
      <c r="M94" s="15"/>
      <c r="N94" s="15"/>
      <c r="O94" s="15"/>
      <c r="P94" s="17"/>
      <c r="Q94" s="17"/>
      <c r="R94" s="17"/>
      <c r="S94" s="17"/>
      <c r="T94" s="17">
        <v>65</v>
      </c>
      <c r="U94" s="17">
        <v>4</v>
      </c>
      <c r="V94" s="17">
        <v>49</v>
      </c>
      <c r="W94" s="17">
        <v>3</v>
      </c>
      <c r="X94" s="17">
        <v>57</v>
      </c>
      <c r="Y94" s="17">
        <v>3</v>
      </c>
      <c r="Z94" s="17">
        <v>80</v>
      </c>
      <c r="AA94" s="17">
        <v>7</v>
      </c>
      <c r="AB94" s="17">
        <v>67</v>
      </c>
      <c r="AC94" s="17">
        <v>5</v>
      </c>
      <c r="AD94" s="17">
        <v>57</v>
      </c>
      <c r="AE94" s="17">
        <v>3</v>
      </c>
      <c r="AF94" s="17">
        <v>80</v>
      </c>
      <c r="AG94" s="17">
        <v>7</v>
      </c>
      <c r="AH94" s="17">
        <v>66</v>
      </c>
      <c r="AI94" s="17">
        <v>4</v>
      </c>
      <c r="AJ94" s="17">
        <v>65</v>
      </c>
      <c r="AK94" s="17">
        <v>4</v>
      </c>
      <c r="AL94" s="17">
        <v>54</v>
      </c>
      <c r="AM94" s="17">
        <v>3</v>
      </c>
      <c r="AN94" s="17">
        <v>69</v>
      </c>
      <c r="AO94" s="17">
        <v>6</v>
      </c>
      <c r="AP94" s="17">
        <v>67</v>
      </c>
      <c r="AQ94" s="17">
        <v>5</v>
      </c>
      <c r="AR94" s="17"/>
      <c r="AS94" s="17"/>
      <c r="AT94" s="17"/>
      <c r="AU94" s="17"/>
      <c r="AV94" s="17">
        <v>80</v>
      </c>
      <c r="AW94" s="17">
        <v>7</v>
      </c>
      <c r="AX94" s="17">
        <v>69</v>
      </c>
      <c r="AY94" s="17">
        <v>5</v>
      </c>
      <c r="AZ94" s="17"/>
      <c r="BA94" s="17"/>
      <c r="BB94" s="17">
        <v>69</v>
      </c>
      <c r="BC94" s="17">
        <v>5</v>
      </c>
      <c r="BD94" s="17"/>
      <c r="BE94" s="17"/>
      <c r="BF94" s="17"/>
      <c r="BG94" s="17"/>
      <c r="BH94" s="18">
        <f aca="true" t="shared" si="15" ref="BH94:BI98">D94+F94+H94+J94+L94+N94+P94+R94+T94+V94+X94+Z94+AB94+AD94+AF94+AH94+AJ94+AL94+AN94+AP94+AR94+AT94+AV94+AX94+AZ94+BB94+BD94+BF94</f>
        <v>1134</v>
      </c>
      <c r="BI94" s="18">
        <f t="shared" si="15"/>
        <v>81</v>
      </c>
      <c r="BJ94" s="19">
        <f>COUNT(D94,F94,H94,J94,L94,N94,P94,R94,T94,V94,X94,Z94,AB94,AD94,AF94,AH94,AJ94,AL94,AN94,AP94,AR94,AT94,AV94,AX94,AZ94,BB94,BD94,BF94)</f>
        <v>17</v>
      </c>
      <c r="BK94" s="20">
        <f>BH94/BJ94</f>
        <v>66.70588235294117</v>
      </c>
      <c r="BM94" t="s">
        <v>18</v>
      </c>
    </row>
    <row r="95" spans="1:65" ht="12.75">
      <c r="A95" s="15">
        <v>6652</v>
      </c>
      <c r="B95" s="16" t="s">
        <v>149</v>
      </c>
      <c r="C95" s="16" t="s">
        <v>146</v>
      </c>
      <c r="D95" s="15">
        <v>60</v>
      </c>
      <c r="E95" s="15">
        <v>4</v>
      </c>
      <c r="F95" s="15">
        <v>74</v>
      </c>
      <c r="G95" s="15">
        <v>5</v>
      </c>
      <c r="H95" s="15">
        <v>74</v>
      </c>
      <c r="I95" s="15">
        <v>5</v>
      </c>
      <c r="J95" s="15">
        <v>73</v>
      </c>
      <c r="K95" s="15">
        <v>6</v>
      </c>
      <c r="L95" s="15">
        <v>62</v>
      </c>
      <c r="M95" s="15">
        <v>3</v>
      </c>
      <c r="N95" s="15">
        <v>65</v>
      </c>
      <c r="O95" s="15">
        <v>5</v>
      </c>
      <c r="P95" s="17">
        <v>63</v>
      </c>
      <c r="Q95" s="17">
        <v>4</v>
      </c>
      <c r="R95" s="17">
        <v>68</v>
      </c>
      <c r="S95" s="17">
        <v>5</v>
      </c>
      <c r="T95" s="17">
        <v>74</v>
      </c>
      <c r="U95" s="17">
        <v>6</v>
      </c>
      <c r="V95" s="17">
        <v>67</v>
      </c>
      <c r="W95" s="17">
        <v>5</v>
      </c>
      <c r="X95" s="17"/>
      <c r="Y95" s="17"/>
      <c r="Z95" s="17"/>
      <c r="AA95" s="17"/>
      <c r="AB95" s="17"/>
      <c r="AC95" s="17"/>
      <c r="AD95" s="17"/>
      <c r="AE95" s="17"/>
      <c r="AF95" s="17">
        <v>82</v>
      </c>
      <c r="AG95" s="17">
        <v>7</v>
      </c>
      <c r="AH95" s="17">
        <v>74</v>
      </c>
      <c r="AI95" s="17">
        <v>6</v>
      </c>
      <c r="AJ95" s="17">
        <v>82</v>
      </c>
      <c r="AK95" s="17">
        <v>7</v>
      </c>
      <c r="AL95" s="17">
        <v>63</v>
      </c>
      <c r="AM95" s="17">
        <v>4</v>
      </c>
      <c r="AN95" s="17"/>
      <c r="AO95" s="17"/>
      <c r="AP95" s="17"/>
      <c r="AQ95" s="17"/>
      <c r="AR95" s="17">
        <v>58</v>
      </c>
      <c r="AS95" s="17">
        <v>3</v>
      </c>
      <c r="AT95" s="17">
        <v>74</v>
      </c>
      <c r="AU95" s="17">
        <v>5</v>
      </c>
      <c r="AV95" s="17">
        <v>74</v>
      </c>
      <c r="AW95" s="17">
        <v>6</v>
      </c>
      <c r="AX95" s="17">
        <v>72</v>
      </c>
      <c r="AY95" s="17">
        <v>5</v>
      </c>
      <c r="AZ95" s="17">
        <v>71</v>
      </c>
      <c r="BA95" s="17">
        <v>6</v>
      </c>
      <c r="BB95" s="17">
        <v>66</v>
      </c>
      <c r="BC95" s="17">
        <v>4</v>
      </c>
      <c r="BD95" s="17">
        <v>90</v>
      </c>
      <c r="BE95" s="17">
        <v>9</v>
      </c>
      <c r="BF95" s="17">
        <v>80</v>
      </c>
      <c r="BG95" s="17">
        <v>7</v>
      </c>
      <c r="BH95" s="18">
        <f t="shared" si="15"/>
        <v>1566</v>
      </c>
      <c r="BI95" s="18">
        <f t="shared" si="15"/>
        <v>117</v>
      </c>
      <c r="BJ95" s="19">
        <f>COUNT(D95,F95,H95,J95,L95,N95,P95,R95,T95,V95,X95,Z95,AB95,AD95,AF95,AH95,AJ95,AL95,AN95,AP95,AR95,AT95,AV95,AX95,AZ95,BB95,BD95,BF95)</f>
        <v>22</v>
      </c>
      <c r="BK95" s="20">
        <f>BH95/BJ95</f>
        <v>71.18181818181819</v>
      </c>
      <c r="BM95"/>
    </row>
    <row r="96" spans="1:65" ht="12.75">
      <c r="A96" s="15">
        <v>6745</v>
      </c>
      <c r="B96" s="16" t="s">
        <v>148</v>
      </c>
      <c r="C96" s="16" t="s">
        <v>146</v>
      </c>
      <c r="D96" s="15">
        <v>80</v>
      </c>
      <c r="E96" s="15">
        <v>7</v>
      </c>
      <c r="F96" s="15">
        <v>60</v>
      </c>
      <c r="G96" s="15">
        <v>3</v>
      </c>
      <c r="H96" s="15">
        <v>57</v>
      </c>
      <c r="I96" s="15">
        <v>3</v>
      </c>
      <c r="J96" s="15">
        <v>66</v>
      </c>
      <c r="K96" s="15">
        <v>4</v>
      </c>
      <c r="L96" s="15">
        <v>64</v>
      </c>
      <c r="M96" s="15">
        <v>3</v>
      </c>
      <c r="N96" s="15">
        <v>51</v>
      </c>
      <c r="O96" s="15">
        <v>4</v>
      </c>
      <c r="P96" s="17"/>
      <c r="Q96" s="17"/>
      <c r="R96" s="17"/>
      <c r="S96" s="17"/>
      <c r="T96" s="17"/>
      <c r="U96" s="17"/>
      <c r="V96" s="17"/>
      <c r="W96" s="17"/>
      <c r="X96" s="17">
        <v>65</v>
      </c>
      <c r="Y96" s="17">
        <v>5</v>
      </c>
      <c r="Z96" s="17">
        <v>75</v>
      </c>
      <c r="AA96" s="17">
        <v>6</v>
      </c>
      <c r="AB96" s="17">
        <v>50</v>
      </c>
      <c r="AC96" s="17">
        <v>2</v>
      </c>
      <c r="AD96" s="17">
        <v>64</v>
      </c>
      <c r="AE96" s="17">
        <v>5</v>
      </c>
      <c r="AF96" s="17">
        <v>64</v>
      </c>
      <c r="AG96" s="17">
        <v>4</v>
      </c>
      <c r="AH96" s="17">
        <v>67</v>
      </c>
      <c r="AI96" s="17">
        <v>5</v>
      </c>
      <c r="AJ96" s="17">
        <v>61</v>
      </c>
      <c r="AK96" s="17">
        <v>4</v>
      </c>
      <c r="AL96" s="17">
        <v>72</v>
      </c>
      <c r="AM96" s="17">
        <v>6</v>
      </c>
      <c r="AN96" s="17">
        <v>44</v>
      </c>
      <c r="AO96" s="17">
        <v>2</v>
      </c>
      <c r="AP96" s="17">
        <v>66</v>
      </c>
      <c r="AQ96" s="17">
        <v>4</v>
      </c>
      <c r="AR96" s="17">
        <v>56</v>
      </c>
      <c r="AS96" s="17">
        <v>3</v>
      </c>
      <c r="AT96" s="17">
        <v>61</v>
      </c>
      <c r="AU96" s="17">
        <v>4</v>
      </c>
      <c r="AV96" s="17">
        <v>40</v>
      </c>
      <c r="AW96" s="17">
        <v>1</v>
      </c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8">
        <f t="shared" si="15"/>
        <v>1163</v>
      </c>
      <c r="BI96" s="18">
        <f t="shared" si="15"/>
        <v>75</v>
      </c>
      <c r="BJ96" s="19">
        <f>COUNT(D96,F96,H96,J96,L96,N96,P96,R96,T96,V96,X96,Z96,AB96,AD96,AF96,AH96,AJ96,AL96,AN96,AP96,AR96,AT96,AV96,AX96,AZ96,BB96,BD96,BF96)</f>
        <v>19</v>
      </c>
      <c r="BK96" s="20">
        <f>BH96/BJ96</f>
        <v>61.21052631578947</v>
      </c>
      <c r="BM96"/>
    </row>
    <row r="97" spans="1:65" ht="12.75">
      <c r="A97" s="15">
        <v>7223</v>
      </c>
      <c r="B97" s="16" t="s">
        <v>145</v>
      </c>
      <c r="C97" s="16" t="s">
        <v>146</v>
      </c>
      <c r="D97" s="15">
        <v>63</v>
      </c>
      <c r="E97" s="15">
        <v>4</v>
      </c>
      <c r="F97" s="15">
        <v>73</v>
      </c>
      <c r="G97" s="15">
        <v>6</v>
      </c>
      <c r="H97" s="15"/>
      <c r="I97" s="15"/>
      <c r="J97" s="15"/>
      <c r="K97" s="15"/>
      <c r="L97" s="15">
        <v>48</v>
      </c>
      <c r="M97" s="15">
        <v>1</v>
      </c>
      <c r="N97" s="15">
        <v>53</v>
      </c>
      <c r="O97" s="15">
        <v>3</v>
      </c>
      <c r="P97" s="17">
        <v>72</v>
      </c>
      <c r="Q97" s="17">
        <v>5</v>
      </c>
      <c r="R97" s="17">
        <v>43</v>
      </c>
      <c r="S97" s="17">
        <v>0</v>
      </c>
      <c r="T97" s="17"/>
      <c r="U97" s="17"/>
      <c r="V97" s="17"/>
      <c r="W97" s="17"/>
      <c r="X97" s="17">
        <v>72</v>
      </c>
      <c r="Y97" s="17">
        <v>6</v>
      </c>
      <c r="Z97" s="17">
        <v>53</v>
      </c>
      <c r="AA97" s="17">
        <v>3</v>
      </c>
      <c r="AB97" s="17">
        <v>68</v>
      </c>
      <c r="AC97" s="17">
        <v>5</v>
      </c>
      <c r="AD97" s="17">
        <v>79</v>
      </c>
      <c r="AE97" s="17">
        <v>7</v>
      </c>
      <c r="AF97" s="17"/>
      <c r="AG97" s="17"/>
      <c r="AH97" s="17"/>
      <c r="AI97" s="17"/>
      <c r="AJ97" s="17"/>
      <c r="AK97" s="17"/>
      <c r="AL97" s="17"/>
      <c r="AM97" s="17"/>
      <c r="AN97" s="17">
        <v>84</v>
      </c>
      <c r="AO97" s="17">
        <v>8</v>
      </c>
      <c r="AP97" s="17">
        <v>70</v>
      </c>
      <c r="AQ97" s="17">
        <v>5</v>
      </c>
      <c r="AR97" s="17">
        <v>66</v>
      </c>
      <c r="AS97" s="17">
        <v>4</v>
      </c>
      <c r="AT97" s="17">
        <v>59</v>
      </c>
      <c r="AU97" s="17">
        <v>4</v>
      </c>
      <c r="AV97" s="17">
        <v>80</v>
      </c>
      <c r="AW97" s="17">
        <v>7</v>
      </c>
      <c r="AX97" s="17">
        <v>63</v>
      </c>
      <c r="AY97" s="17">
        <v>4</v>
      </c>
      <c r="AZ97" s="17">
        <v>68</v>
      </c>
      <c r="BA97" s="17">
        <v>5</v>
      </c>
      <c r="BB97" s="17">
        <v>74</v>
      </c>
      <c r="BC97" s="17">
        <v>6</v>
      </c>
      <c r="BD97" s="17"/>
      <c r="BE97" s="17"/>
      <c r="BF97" s="17"/>
      <c r="BG97" s="17"/>
      <c r="BH97" s="18">
        <f t="shared" si="15"/>
        <v>1188</v>
      </c>
      <c r="BI97" s="18">
        <f t="shared" si="15"/>
        <v>83</v>
      </c>
      <c r="BJ97" s="19">
        <f>COUNT(D97,F97,H97,J97,L97,N97,P97,R97,T97,V97,X97,Z97,AB97,AD97,AF97,AH97,AJ97,AL97,AN97,AP97,AR97,AT97,AV97,AX97,AZ97,BB97,BD97,BF97)</f>
        <v>18</v>
      </c>
      <c r="BK97" s="20">
        <f>BH97/BJ97</f>
        <v>66</v>
      </c>
      <c r="BM97"/>
    </row>
    <row r="98" spans="1:65" ht="12.75">
      <c r="A98" s="15">
        <v>7224</v>
      </c>
      <c r="B98" s="16" t="s">
        <v>512</v>
      </c>
      <c r="C98" s="16" t="s">
        <v>146</v>
      </c>
      <c r="D98" s="15"/>
      <c r="E98" s="15"/>
      <c r="F98" s="15"/>
      <c r="G98" s="15"/>
      <c r="H98" s="15">
        <v>57</v>
      </c>
      <c r="I98" s="15">
        <v>4</v>
      </c>
      <c r="J98" s="15">
        <v>71</v>
      </c>
      <c r="K98" s="15">
        <v>6</v>
      </c>
      <c r="L98" s="15">
        <v>72</v>
      </c>
      <c r="M98" s="15">
        <v>6</v>
      </c>
      <c r="N98" s="15">
        <v>70</v>
      </c>
      <c r="O98" s="15">
        <v>5</v>
      </c>
      <c r="P98" s="17">
        <v>64</v>
      </c>
      <c r="Q98" s="17">
        <v>5</v>
      </c>
      <c r="R98" s="17">
        <v>80</v>
      </c>
      <c r="S98" s="17">
        <v>7</v>
      </c>
      <c r="T98" s="17">
        <v>58</v>
      </c>
      <c r="U98" s="17">
        <v>4</v>
      </c>
      <c r="V98" s="17">
        <v>57</v>
      </c>
      <c r="W98" s="17">
        <v>3</v>
      </c>
      <c r="X98" s="17">
        <v>48</v>
      </c>
      <c r="Y98" s="17">
        <v>2</v>
      </c>
      <c r="Z98" s="17">
        <v>64</v>
      </c>
      <c r="AA98" s="17">
        <v>4</v>
      </c>
      <c r="AB98" s="17"/>
      <c r="AC98" s="17"/>
      <c r="AD98" s="17"/>
      <c r="AE98" s="17"/>
      <c r="AF98" s="17">
        <v>58</v>
      </c>
      <c r="AG98" s="17">
        <v>3</v>
      </c>
      <c r="AH98" s="17">
        <v>58</v>
      </c>
      <c r="AI98" s="17">
        <v>3</v>
      </c>
      <c r="AJ98" s="17">
        <v>64</v>
      </c>
      <c r="AK98" s="17">
        <v>4</v>
      </c>
      <c r="AL98" s="17">
        <v>74</v>
      </c>
      <c r="AM98" s="17">
        <v>6</v>
      </c>
      <c r="AN98" s="17">
        <v>64</v>
      </c>
      <c r="AO98" s="17">
        <v>4</v>
      </c>
      <c r="AP98" s="17">
        <v>78</v>
      </c>
      <c r="AQ98" s="17">
        <v>6</v>
      </c>
      <c r="AR98" s="17">
        <v>59</v>
      </c>
      <c r="AS98" s="17">
        <v>3</v>
      </c>
      <c r="AT98" s="17">
        <v>67</v>
      </c>
      <c r="AU98" s="17">
        <v>5</v>
      </c>
      <c r="AV98" s="17"/>
      <c r="AW98" s="17"/>
      <c r="AX98" s="17">
        <v>66</v>
      </c>
      <c r="AY98" s="17">
        <v>4</v>
      </c>
      <c r="AZ98" s="17">
        <v>76</v>
      </c>
      <c r="BA98" s="17">
        <v>7</v>
      </c>
      <c r="BB98" s="17">
        <v>67</v>
      </c>
      <c r="BC98" s="17">
        <v>4</v>
      </c>
      <c r="BD98" s="17">
        <v>66</v>
      </c>
      <c r="BE98" s="17">
        <v>4</v>
      </c>
      <c r="BF98" s="17">
        <v>68</v>
      </c>
      <c r="BG98" s="17">
        <v>4</v>
      </c>
      <c r="BH98" s="18">
        <f t="shared" si="15"/>
        <v>1506</v>
      </c>
      <c r="BI98" s="18">
        <f t="shared" si="15"/>
        <v>103</v>
      </c>
      <c r="BJ98" s="19">
        <f>COUNT(D98,F98,H98,J98,L98,N98,P98,R98,T98,V98,X98,Z98,AB98,AD98,AF98,AH98,AJ98,AL98,AN98,AP98,AR98,AT98,AV98,AX98,AZ98,BB98,BD98,BF98)</f>
        <v>23</v>
      </c>
      <c r="BK98" s="20">
        <f>BH98/BJ98</f>
        <v>65.47826086956522</v>
      </c>
      <c r="BM98"/>
    </row>
    <row r="99" spans="1:65" ht="12.75">
      <c r="A99" s="15">
        <v>4507</v>
      </c>
      <c r="B99" s="16" t="s">
        <v>71</v>
      </c>
      <c r="C99" s="16" t="s">
        <v>68</v>
      </c>
      <c r="D99" s="15">
        <v>64</v>
      </c>
      <c r="E99" s="15">
        <v>4</v>
      </c>
      <c r="F99" s="15"/>
      <c r="G99" s="15"/>
      <c r="H99" s="15"/>
      <c r="I99" s="15"/>
      <c r="J99" s="15">
        <v>58</v>
      </c>
      <c r="K99" s="15">
        <v>3</v>
      </c>
      <c r="L99" s="15"/>
      <c r="M99" s="15"/>
      <c r="N99" s="15">
        <v>51</v>
      </c>
      <c r="O99" s="15">
        <v>2</v>
      </c>
      <c r="P99" s="17">
        <v>73</v>
      </c>
      <c r="Q99" s="17">
        <v>6</v>
      </c>
      <c r="R99" s="17"/>
      <c r="S99" s="17"/>
      <c r="T99" s="17"/>
      <c r="U99" s="17"/>
      <c r="V99" s="17"/>
      <c r="W99" s="17"/>
      <c r="X99" s="17"/>
      <c r="Y99" s="17"/>
      <c r="Z99" s="17">
        <v>63</v>
      </c>
      <c r="AA99" s="17">
        <v>5</v>
      </c>
      <c r="AB99" s="17">
        <v>60</v>
      </c>
      <c r="AC99" s="17">
        <v>3</v>
      </c>
      <c r="AD99" s="17"/>
      <c r="AE99" s="17"/>
      <c r="AF99" s="17"/>
      <c r="AG99" s="17"/>
      <c r="AH99" s="17">
        <v>61</v>
      </c>
      <c r="AI99" s="17">
        <v>4</v>
      </c>
      <c r="AJ99" s="17"/>
      <c r="AK99" s="17"/>
      <c r="AL99" s="17">
        <v>54</v>
      </c>
      <c r="AM99" s="17">
        <v>3</v>
      </c>
      <c r="AN99" s="17">
        <v>66</v>
      </c>
      <c r="AO99" s="17">
        <v>5</v>
      </c>
      <c r="AP99" s="17"/>
      <c r="AQ99" s="17"/>
      <c r="AR99" s="17">
        <v>55</v>
      </c>
      <c r="AS99" s="17">
        <v>4</v>
      </c>
      <c r="AT99" s="17"/>
      <c r="AU99" s="17"/>
      <c r="AV99" s="17">
        <v>71</v>
      </c>
      <c r="AW99" s="17">
        <v>6</v>
      </c>
      <c r="AX99" s="17">
        <v>30</v>
      </c>
      <c r="AY99" s="17">
        <v>0</v>
      </c>
      <c r="AZ99" s="17">
        <v>79</v>
      </c>
      <c r="BA99" s="17">
        <v>7</v>
      </c>
      <c r="BB99" s="17">
        <v>53</v>
      </c>
      <c r="BC99" s="17">
        <v>3</v>
      </c>
      <c r="BD99" s="17">
        <v>64</v>
      </c>
      <c r="BE99" s="17">
        <v>5</v>
      </c>
      <c r="BF99" s="17">
        <v>74</v>
      </c>
      <c r="BG99" s="17">
        <v>6</v>
      </c>
      <c r="BH99" s="18">
        <f t="shared" si="10"/>
        <v>976</v>
      </c>
      <c r="BI99" s="18">
        <f t="shared" si="11"/>
        <v>66</v>
      </c>
      <c r="BJ99" s="19">
        <f t="shared" si="12"/>
        <v>16</v>
      </c>
      <c r="BK99" s="20">
        <f t="shared" si="13"/>
        <v>61</v>
      </c>
      <c r="BM99" t="s">
        <v>18</v>
      </c>
    </row>
    <row r="100" spans="1:65" ht="12.75">
      <c r="A100" s="15">
        <v>4508</v>
      </c>
      <c r="B100" s="16" t="s">
        <v>73</v>
      </c>
      <c r="C100" s="16" t="s">
        <v>68</v>
      </c>
      <c r="D100" s="15"/>
      <c r="E100" s="15"/>
      <c r="F100" s="15">
        <v>68</v>
      </c>
      <c r="G100" s="15">
        <v>4</v>
      </c>
      <c r="H100" s="15">
        <v>70</v>
      </c>
      <c r="I100" s="15">
        <v>5</v>
      </c>
      <c r="J100" s="15"/>
      <c r="K100" s="15"/>
      <c r="L100" s="15">
        <v>70</v>
      </c>
      <c r="M100" s="15">
        <v>6</v>
      </c>
      <c r="N100" s="15">
        <v>69</v>
      </c>
      <c r="O100" s="15">
        <v>5</v>
      </c>
      <c r="P100" s="17">
        <v>53</v>
      </c>
      <c r="Q100" s="17">
        <v>3</v>
      </c>
      <c r="R100" s="17"/>
      <c r="S100" s="17"/>
      <c r="T100" s="17"/>
      <c r="U100" s="17"/>
      <c r="V100" s="17">
        <v>49</v>
      </c>
      <c r="W100" s="17">
        <v>3</v>
      </c>
      <c r="X100" s="17"/>
      <c r="Y100" s="17"/>
      <c r="Z100" s="17">
        <v>62</v>
      </c>
      <c r="AA100" s="17">
        <v>4</v>
      </c>
      <c r="AB100" s="17">
        <v>67</v>
      </c>
      <c r="AC100" s="17">
        <v>4</v>
      </c>
      <c r="AD100" s="17">
        <v>66</v>
      </c>
      <c r="AE100" s="17">
        <v>4</v>
      </c>
      <c r="AF100" s="17">
        <v>72</v>
      </c>
      <c r="AG100" s="17">
        <v>7</v>
      </c>
      <c r="AH100" s="17">
        <v>77</v>
      </c>
      <c r="AI100" s="17">
        <v>7</v>
      </c>
      <c r="AJ100" s="17">
        <v>59</v>
      </c>
      <c r="AK100" s="17">
        <v>3</v>
      </c>
      <c r="AL100" s="17">
        <v>57</v>
      </c>
      <c r="AM100" s="17">
        <v>4</v>
      </c>
      <c r="AN100" s="17">
        <v>54</v>
      </c>
      <c r="AO100" s="17">
        <v>2</v>
      </c>
      <c r="AP100" s="17"/>
      <c r="AQ100" s="17"/>
      <c r="AR100" s="17">
        <v>59</v>
      </c>
      <c r="AS100" s="17">
        <v>4</v>
      </c>
      <c r="AT100" s="17">
        <v>78</v>
      </c>
      <c r="AU100" s="17">
        <v>7</v>
      </c>
      <c r="AV100" s="17">
        <v>60</v>
      </c>
      <c r="AW100" s="17">
        <v>3</v>
      </c>
      <c r="AX100" s="17"/>
      <c r="AY100" s="17"/>
      <c r="AZ100" s="17">
        <v>73</v>
      </c>
      <c r="BA100" s="17">
        <v>6</v>
      </c>
      <c r="BB100" s="17">
        <v>56</v>
      </c>
      <c r="BC100" s="17">
        <v>3</v>
      </c>
      <c r="BD100" s="17">
        <v>52</v>
      </c>
      <c r="BE100" s="17">
        <v>4</v>
      </c>
      <c r="BF100" s="17"/>
      <c r="BG100" s="17"/>
      <c r="BH100" s="18">
        <f t="shared" si="10"/>
        <v>1271</v>
      </c>
      <c r="BI100" s="18">
        <f t="shared" si="11"/>
        <v>88</v>
      </c>
      <c r="BJ100" s="19">
        <f t="shared" si="12"/>
        <v>20</v>
      </c>
      <c r="BK100" s="20">
        <f t="shared" si="13"/>
        <v>63.55</v>
      </c>
      <c r="BM100" t="s">
        <v>18</v>
      </c>
    </row>
    <row r="101" spans="1:65" ht="12.75">
      <c r="A101" s="15">
        <v>4509</v>
      </c>
      <c r="B101" s="16" t="s">
        <v>67</v>
      </c>
      <c r="C101" s="16" t="s">
        <v>68</v>
      </c>
      <c r="D101" s="15">
        <v>67</v>
      </c>
      <c r="E101" s="15">
        <v>5</v>
      </c>
      <c r="F101" s="15"/>
      <c r="G101" s="15"/>
      <c r="H101" s="15">
        <v>60</v>
      </c>
      <c r="I101" s="15">
        <v>4</v>
      </c>
      <c r="J101" s="15"/>
      <c r="K101" s="15"/>
      <c r="L101" s="15">
        <v>62</v>
      </c>
      <c r="M101" s="15">
        <v>5</v>
      </c>
      <c r="N101" s="15"/>
      <c r="O101" s="15"/>
      <c r="P101" s="17"/>
      <c r="Q101" s="17"/>
      <c r="R101" s="17">
        <v>59</v>
      </c>
      <c r="S101" s="17">
        <v>5</v>
      </c>
      <c r="T101" s="17"/>
      <c r="U101" s="17"/>
      <c r="V101" s="17">
        <v>56</v>
      </c>
      <c r="W101" s="17">
        <v>4</v>
      </c>
      <c r="X101" s="17">
        <v>41</v>
      </c>
      <c r="Y101" s="17">
        <v>2</v>
      </c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>
        <v>60</v>
      </c>
      <c r="BC101" s="17">
        <v>4</v>
      </c>
      <c r="BD101" s="17">
        <v>60</v>
      </c>
      <c r="BE101" s="17">
        <v>4</v>
      </c>
      <c r="BF101" s="17"/>
      <c r="BG101" s="17"/>
      <c r="BH101" s="18">
        <f t="shared" si="10"/>
        <v>465</v>
      </c>
      <c r="BI101" s="18">
        <f t="shared" si="11"/>
        <v>33</v>
      </c>
      <c r="BJ101" s="19">
        <f t="shared" si="12"/>
        <v>8</v>
      </c>
      <c r="BK101" s="20">
        <f t="shared" si="13"/>
        <v>58.125</v>
      </c>
      <c r="BM101" t="s">
        <v>18</v>
      </c>
    </row>
    <row r="102" spans="1:65" ht="12.75">
      <c r="A102" s="15">
        <v>4598</v>
      </c>
      <c r="B102" s="21" t="s">
        <v>74</v>
      </c>
      <c r="C102" s="16" t="s">
        <v>68</v>
      </c>
      <c r="D102" s="15"/>
      <c r="E102" s="15"/>
      <c r="F102" s="15">
        <v>68</v>
      </c>
      <c r="G102" s="15">
        <v>5</v>
      </c>
      <c r="H102" s="15">
        <v>72</v>
      </c>
      <c r="I102" s="15">
        <v>5</v>
      </c>
      <c r="J102" s="15">
        <v>64</v>
      </c>
      <c r="K102" s="15">
        <v>5</v>
      </c>
      <c r="L102" s="15">
        <v>63</v>
      </c>
      <c r="M102" s="15">
        <v>4</v>
      </c>
      <c r="N102" s="15"/>
      <c r="O102" s="15"/>
      <c r="P102" s="17">
        <v>68</v>
      </c>
      <c r="Q102" s="17">
        <v>5</v>
      </c>
      <c r="R102" s="17"/>
      <c r="S102" s="17"/>
      <c r="T102" s="17">
        <v>80</v>
      </c>
      <c r="U102" s="17">
        <v>7</v>
      </c>
      <c r="V102" s="17"/>
      <c r="W102" s="17"/>
      <c r="X102" s="17">
        <v>80</v>
      </c>
      <c r="Y102" s="17">
        <v>7</v>
      </c>
      <c r="Z102" s="17"/>
      <c r="AA102" s="17"/>
      <c r="AB102" s="17">
        <v>80</v>
      </c>
      <c r="AC102" s="17">
        <v>7</v>
      </c>
      <c r="AD102" s="17">
        <v>68</v>
      </c>
      <c r="AE102" s="17">
        <v>4</v>
      </c>
      <c r="AF102" s="17"/>
      <c r="AG102" s="17"/>
      <c r="AH102" s="17"/>
      <c r="AI102" s="17"/>
      <c r="AJ102" s="17"/>
      <c r="AK102" s="17"/>
      <c r="AL102" s="17">
        <v>82</v>
      </c>
      <c r="AM102" s="17">
        <v>7</v>
      </c>
      <c r="AN102" s="17">
        <v>71</v>
      </c>
      <c r="AO102" s="17">
        <v>5</v>
      </c>
      <c r="AP102" s="17">
        <v>82</v>
      </c>
      <c r="AQ102" s="17">
        <v>7</v>
      </c>
      <c r="AR102" s="17">
        <v>58</v>
      </c>
      <c r="AS102" s="17">
        <v>3</v>
      </c>
      <c r="AT102" s="17">
        <v>72</v>
      </c>
      <c r="AU102" s="17">
        <v>5</v>
      </c>
      <c r="AV102" s="17">
        <v>78</v>
      </c>
      <c r="AW102" s="17">
        <v>7</v>
      </c>
      <c r="AX102" s="17">
        <v>74</v>
      </c>
      <c r="AY102" s="17">
        <v>6</v>
      </c>
      <c r="AZ102" s="17">
        <v>86</v>
      </c>
      <c r="BA102" s="17">
        <v>8</v>
      </c>
      <c r="BB102" s="17">
        <v>63</v>
      </c>
      <c r="BC102" s="17">
        <v>3</v>
      </c>
      <c r="BD102" s="17">
        <v>84</v>
      </c>
      <c r="BE102" s="17">
        <v>8</v>
      </c>
      <c r="BF102" s="17">
        <v>60</v>
      </c>
      <c r="BG102" s="17">
        <v>4</v>
      </c>
      <c r="BH102" s="18">
        <f t="shared" si="10"/>
        <v>1453</v>
      </c>
      <c r="BI102" s="18">
        <f t="shared" si="11"/>
        <v>112</v>
      </c>
      <c r="BJ102" s="19">
        <f t="shared" si="12"/>
        <v>20</v>
      </c>
      <c r="BK102" s="20">
        <f t="shared" si="13"/>
        <v>72.65</v>
      </c>
      <c r="BM102"/>
    </row>
    <row r="103" spans="1:65" ht="12.75">
      <c r="A103" s="15">
        <v>4600</v>
      </c>
      <c r="B103" s="16" t="s">
        <v>70</v>
      </c>
      <c r="C103" s="16" t="s">
        <v>68</v>
      </c>
      <c r="D103" s="15">
        <v>66</v>
      </c>
      <c r="E103" s="15">
        <v>4</v>
      </c>
      <c r="F103" s="15"/>
      <c r="G103" s="15"/>
      <c r="H103" s="15"/>
      <c r="I103" s="15"/>
      <c r="J103" s="15"/>
      <c r="K103" s="15"/>
      <c r="L103" s="15"/>
      <c r="M103" s="15"/>
      <c r="N103" s="15">
        <v>73</v>
      </c>
      <c r="O103" s="15">
        <v>6</v>
      </c>
      <c r="P103" s="17">
        <v>62</v>
      </c>
      <c r="Q103" s="17">
        <v>4</v>
      </c>
      <c r="R103" s="17"/>
      <c r="S103" s="17"/>
      <c r="T103" s="17">
        <v>71</v>
      </c>
      <c r="U103" s="17">
        <v>6</v>
      </c>
      <c r="V103" s="17"/>
      <c r="W103" s="17"/>
      <c r="X103" s="17">
        <v>76</v>
      </c>
      <c r="Y103" s="17">
        <v>6</v>
      </c>
      <c r="Z103" s="17"/>
      <c r="AA103" s="17"/>
      <c r="AB103" s="17">
        <v>62</v>
      </c>
      <c r="AC103" s="17">
        <v>3</v>
      </c>
      <c r="AD103" s="17"/>
      <c r="AE103" s="17"/>
      <c r="AF103" s="17">
        <v>62</v>
      </c>
      <c r="AG103" s="17">
        <v>4</v>
      </c>
      <c r="AH103" s="17"/>
      <c r="AI103" s="17"/>
      <c r="AJ103" s="17">
        <v>67</v>
      </c>
      <c r="AK103" s="17">
        <v>5</v>
      </c>
      <c r="AL103" s="17">
        <v>64</v>
      </c>
      <c r="AM103" s="17">
        <v>5</v>
      </c>
      <c r="AN103" s="17">
        <v>61</v>
      </c>
      <c r="AO103" s="17">
        <v>4</v>
      </c>
      <c r="AP103" s="17"/>
      <c r="AQ103" s="17"/>
      <c r="AR103" s="17">
        <v>79</v>
      </c>
      <c r="AS103" s="17">
        <v>7</v>
      </c>
      <c r="AT103" s="17">
        <v>40</v>
      </c>
      <c r="AU103" s="17">
        <v>1</v>
      </c>
      <c r="AV103" s="17">
        <v>61</v>
      </c>
      <c r="AW103" s="17">
        <v>4</v>
      </c>
      <c r="AX103" s="17">
        <v>74</v>
      </c>
      <c r="AY103" s="17">
        <v>6</v>
      </c>
      <c r="AZ103" s="17"/>
      <c r="BA103" s="17"/>
      <c r="BB103" s="17"/>
      <c r="BC103" s="17"/>
      <c r="BD103" s="17"/>
      <c r="BE103" s="17"/>
      <c r="BF103" s="17"/>
      <c r="BG103" s="17"/>
      <c r="BH103" s="18">
        <f aca="true" t="shared" si="16" ref="BH103:BH138">D103+F103+H103+J103+L103+N103+P103+R103+T103+V103+X103+Z103+AB103+AD103+AF103+AH103+AJ103+AL103+AN103+AP103+AR103+AT103+AV103+AX103+AZ103+BB103+BD103+BF103</f>
        <v>918</v>
      </c>
      <c r="BI103" s="18">
        <f aca="true" t="shared" si="17" ref="BI103:BI138">E103+G103+I103+K103+M103+O103+Q103+S103+U103+W103+Y103+AA103+AC103+AE103+AG103+AI103+AK103+AM103+AO103+AQ103+AS103+AU103+AW103+AY103+BA103+BC103+BE103+BG103</f>
        <v>65</v>
      </c>
      <c r="BJ103" s="19">
        <f aca="true" t="shared" si="18" ref="BJ103:BJ138">COUNT(D103,F103,H103,J103,L103,N103,P103,R103,T103,V103,X103,Z103,AB103,AD103,AF103,AH103,AJ103,AL103,AN103,AP103,AR103,AT103,AV103,AX103,AZ103,BB103,BD103,BF103)</f>
        <v>14</v>
      </c>
      <c r="BK103" s="20">
        <f aca="true" t="shared" si="19" ref="BK103:BK138">BH103/BJ103</f>
        <v>65.57142857142857</v>
      </c>
      <c r="BM103"/>
    </row>
    <row r="104" spans="1:65" ht="12.75">
      <c r="A104" s="15">
        <v>4995</v>
      </c>
      <c r="B104" s="21" t="s">
        <v>75</v>
      </c>
      <c r="C104" s="16" t="s">
        <v>68</v>
      </c>
      <c r="D104" s="15"/>
      <c r="E104" s="15"/>
      <c r="F104" s="15">
        <v>57</v>
      </c>
      <c r="G104" s="15">
        <v>4</v>
      </c>
      <c r="H104" s="15"/>
      <c r="I104" s="15"/>
      <c r="J104" s="15">
        <v>42</v>
      </c>
      <c r="K104" s="15">
        <v>1</v>
      </c>
      <c r="L104" s="15"/>
      <c r="M104" s="15"/>
      <c r="N104" s="15"/>
      <c r="O104" s="15"/>
      <c r="P104" s="17"/>
      <c r="Q104" s="17"/>
      <c r="R104" s="17">
        <v>65</v>
      </c>
      <c r="S104" s="17">
        <v>5</v>
      </c>
      <c r="T104" s="17">
        <v>82</v>
      </c>
      <c r="U104" s="17">
        <v>7</v>
      </c>
      <c r="V104" s="17">
        <v>75</v>
      </c>
      <c r="W104" s="17">
        <v>6</v>
      </c>
      <c r="X104" s="17">
        <v>60</v>
      </c>
      <c r="Y104" s="17">
        <v>4</v>
      </c>
      <c r="Z104" s="17"/>
      <c r="AA104" s="17"/>
      <c r="AB104" s="17"/>
      <c r="AC104" s="17"/>
      <c r="AD104" s="17">
        <v>72</v>
      </c>
      <c r="AE104" s="17">
        <v>6</v>
      </c>
      <c r="AF104" s="17">
        <v>64</v>
      </c>
      <c r="AG104" s="17">
        <v>4</v>
      </c>
      <c r="AH104" s="17">
        <v>60</v>
      </c>
      <c r="AI104" s="17">
        <v>4</v>
      </c>
      <c r="AJ104" s="17">
        <v>40</v>
      </c>
      <c r="AK104" s="17">
        <v>1</v>
      </c>
      <c r="AL104" s="17"/>
      <c r="AM104" s="17"/>
      <c r="AN104" s="17"/>
      <c r="AO104" s="17"/>
      <c r="AP104" s="17">
        <v>55</v>
      </c>
      <c r="AQ104" s="17">
        <v>2</v>
      </c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8">
        <f t="shared" si="16"/>
        <v>672</v>
      </c>
      <c r="BI104" s="18">
        <f t="shared" si="17"/>
        <v>44</v>
      </c>
      <c r="BJ104" s="19">
        <f t="shared" si="18"/>
        <v>11</v>
      </c>
      <c r="BK104" s="20">
        <f t="shared" si="19"/>
        <v>61.09090909090909</v>
      </c>
      <c r="BM104"/>
    </row>
    <row r="105" spans="1:65" ht="12.75">
      <c r="A105" s="15">
        <v>5001</v>
      </c>
      <c r="B105" s="21" t="s">
        <v>611</v>
      </c>
      <c r="C105" s="16" t="s">
        <v>68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>
        <v>46</v>
      </c>
      <c r="O105" s="15">
        <v>3</v>
      </c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8">
        <f>D105+F105+H105+J105+L105+N105+P105+R105+T105+V105+X105+Z105+AB105+AD105+AF105+AH105+AJ105+AL105+AN105+AP105+AR105+AT105+AV105+AX105+AZ105+BB105+BD105+BF105</f>
        <v>46</v>
      </c>
      <c r="BI105" s="18">
        <f>E105+G105+I105+K105+M105+O105+Q105+S105+U105+W105+Y105+AA105+AC105+AE105+AG105+AI105+AK105+AM105+AO105+AQ105+AS105+AU105+AW105+AY105+BA105+BC105+BE105+BG105</f>
        <v>3</v>
      </c>
      <c r="BJ105" s="19">
        <f>COUNT(D105,F105,H105,J105,L105,N105,P105,R105,T105,V105,X105,Z105,AB105,AD105,AF105,AH105,AJ105,AL105,AN105,AP105,AR105,AT105,AV105,AX105,AZ105,BB105,BD105,BF105)</f>
        <v>1</v>
      </c>
      <c r="BK105" s="20">
        <f>BH105/BJ105</f>
        <v>46</v>
      </c>
      <c r="BM105" t="s">
        <v>18</v>
      </c>
    </row>
    <row r="106" spans="1:65" ht="12.75">
      <c r="A106" s="15">
        <v>6481</v>
      </c>
      <c r="B106" s="16" t="s">
        <v>72</v>
      </c>
      <c r="C106" s="16" t="s">
        <v>68</v>
      </c>
      <c r="D106" s="15"/>
      <c r="E106" s="15"/>
      <c r="F106" s="15">
        <v>55</v>
      </c>
      <c r="G106" s="15">
        <v>4</v>
      </c>
      <c r="H106" s="15"/>
      <c r="I106" s="15"/>
      <c r="J106" s="15">
        <v>22</v>
      </c>
      <c r="K106" s="15">
        <v>0</v>
      </c>
      <c r="L106" s="15"/>
      <c r="M106" s="15"/>
      <c r="N106" s="15"/>
      <c r="O106" s="15"/>
      <c r="P106" s="17"/>
      <c r="Q106" s="17"/>
      <c r="R106" s="17">
        <v>36</v>
      </c>
      <c r="S106" s="17">
        <v>3</v>
      </c>
      <c r="T106" s="17"/>
      <c r="U106" s="17"/>
      <c r="V106" s="17">
        <v>35</v>
      </c>
      <c r="W106" s="17">
        <v>2</v>
      </c>
      <c r="X106" s="17"/>
      <c r="Y106" s="17"/>
      <c r="Z106" s="17">
        <v>45</v>
      </c>
      <c r="AA106" s="17">
        <v>2</v>
      </c>
      <c r="AB106" s="17"/>
      <c r="AC106" s="17"/>
      <c r="AD106" s="17"/>
      <c r="AE106" s="17"/>
      <c r="AF106" s="17"/>
      <c r="AG106" s="17"/>
      <c r="AH106" s="17">
        <v>61</v>
      </c>
      <c r="AI106" s="17">
        <v>5</v>
      </c>
      <c r="AJ106" s="17">
        <v>45</v>
      </c>
      <c r="AK106" s="17">
        <v>2</v>
      </c>
      <c r="AL106" s="17"/>
      <c r="AM106" s="17"/>
      <c r="AN106" s="17"/>
      <c r="AO106" s="17"/>
      <c r="AP106" s="17">
        <v>36</v>
      </c>
      <c r="AQ106" s="17">
        <v>2</v>
      </c>
      <c r="AR106" s="17"/>
      <c r="AS106" s="17"/>
      <c r="AT106" s="17">
        <v>40</v>
      </c>
      <c r="AU106" s="17">
        <v>2</v>
      </c>
      <c r="AV106" s="17"/>
      <c r="AW106" s="17"/>
      <c r="AX106" s="17">
        <v>44</v>
      </c>
      <c r="AY106" s="17">
        <v>2</v>
      </c>
      <c r="AZ106" s="17">
        <v>54</v>
      </c>
      <c r="BA106" s="17">
        <v>4</v>
      </c>
      <c r="BB106" s="17"/>
      <c r="BC106" s="17"/>
      <c r="BD106" s="17"/>
      <c r="BE106" s="17"/>
      <c r="BF106" s="17">
        <v>42</v>
      </c>
      <c r="BG106" s="17">
        <v>1</v>
      </c>
      <c r="BH106" s="18">
        <f t="shared" si="16"/>
        <v>515</v>
      </c>
      <c r="BI106" s="18">
        <f t="shared" si="17"/>
        <v>29</v>
      </c>
      <c r="BJ106" s="19">
        <f t="shared" si="18"/>
        <v>12</v>
      </c>
      <c r="BK106" s="20">
        <f t="shared" si="19"/>
        <v>42.916666666666664</v>
      </c>
      <c r="BM106" t="s">
        <v>18</v>
      </c>
    </row>
    <row r="107" spans="1:65" ht="12.75">
      <c r="A107" s="15">
        <v>6979</v>
      </c>
      <c r="B107" s="16" t="s">
        <v>69</v>
      </c>
      <c r="C107" s="16" t="s">
        <v>68</v>
      </c>
      <c r="D107" s="15">
        <v>68</v>
      </c>
      <c r="E107" s="15">
        <v>5</v>
      </c>
      <c r="F107" s="15"/>
      <c r="G107" s="15"/>
      <c r="H107" s="15">
        <v>67</v>
      </c>
      <c r="I107" s="15">
        <v>5</v>
      </c>
      <c r="J107" s="15"/>
      <c r="K107" s="15"/>
      <c r="L107" s="15">
        <v>65</v>
      </c>
      <c r="M107" s="15">
        <v>5</v>
      </c>
      <c r="N107" s="15"/>
      <c r="O107" s="15"/>
      <c r="P107" s="17"/>
      <c r="Q107" s="17"/>
      <c r="R107" s="17">
        <v>70</v>
      </c>
      <c r="S107" s="17">
        <v>6</v>
      </c>
      <c r="T107" s="17">
        <v>53</v>
      </c>
      <c r="U107" s="17">
        <v>3</v>
      </c>
      <c r="V107" s="17"/>
      <c r="W107" s="17"/>
      <c r="X107" s="17"/>
      <c r="Y107" s="17"/>
      <c r="Z107" s="17">
        <v>57</v>
      </c>
      <c r="AA107" s="17">
        <v>4</v>
      </c>
      <c r="AB107" s="17"/>
      <c r="AC107" s="17"/>
      <c r="AD107" s="17">
        <v>72</v>
      </c>
      <c r="AE107" s="17">
        <v>5</v>
      </c>
      <c r="AF107" s="17">
        <v>54</v>
      </c>
      <c r="AG107" s="17">
        <v>4</v>
      </c>
      <c r="AH107" s="17"/>
      <c r="AI107" s="17"/>
      <c r="AJ107" s="17"/>
      <c r="AK107" s="17"/>
      <c r="AL107" s="17"/>
      <c r="AM107" s="17"/>
      <c r="AN107" s="17"/>
      <c r="AO107" s="17"/>
      <c r="AP107" s="17">
        <v>49</v>
      </c>
      <c r="AQ107" s="17">
        <v>2</v>
      </c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>
        <v>58</v>
      </c>
      <c r="BG107" s="17">
        <v>4</v>
      </c>
      <c r="BH107" s="18">
        <f t="shared" si="16"/>
        <v>613</v>
      </c>
      <c r="BI107" s="18">
        <f t="shared" si="17"/>
        <v>43</v>
      </c>
      <c r="BJ107" s="19">
        <f t="shared" si="18"/>
        <v>10</v>
      </c>
      <c r="BK107" s="20">
        <f t="shared" si="19"/>
        <v>61.3</v>
      </c>
      <c r="BM107"/>
    </row>
    <row r="108" spans="1:65" ht="12.75">
      <c r="A108" s="15">
        <v>3110</v>
      </c>
      <c r="B108" s="16" t="s">
        <v>337</v>
      </c>
      <c r="C108" s="16" t="s">
        <v>334</v>
      </c>
      <c r="D108" s="15">
        <v>69</v>
      </c>
      <c r="E108" s="15">
        <v>5</v>
      </c>
      <c r="F108" s="15"/>
      <c r="G108" s="15"/>
      <c r="H108" s="15">
        <v>82</v>
      </c>
      <c r="I108" s="15">
        <v>7</v>
      </c>
      <c r="J108" s="15">
        <v>72</v>
      </c>
      <c r="K108" s="15">
        <v>6</v>
      </c>
      <c r="L108" s="15">
        <v>70</v>
      </c>
      <c r="M108" s="15">
        <v>5</v>
      </c>
      <c r="N108" s="15">
        <v>59</v>
      </c>
      <c r="O108" s="15">
        <v>3</v>
      </c>
      <c r="P108" s="17"/>
      <c r="Q108" s="17"/>
      <c r="R108" s="17">
        <v>74</v>
      </c>
      <c r="S108" s="17">
        <v>6</v>
      </c>
      <c r="T108" s="17">
        <v>62</v>
      </c>
      <c r="U108" s="17">
        <v>4</v>
      </c>
      <c r="V108" s="17">
        <v>70</v>
      </c>
      <c r="W108" s="17">
        <v>5</v>
      </c>
      <c r="X108" s="17"/>
      <c r="Y108" s="17"/>
      <c r="Z108" s="17">
        <v>70</v>
      </c>
      <c r="AA108" s="17">
        <v>4</v>
      </c>
      <c r="AB108" s="17">
        <v>80</v>
      </c>
      <c r="AC108" s="17">
        <v>7</v>
      </c>
      <c r="AD108" s="17">
        <v>78</v>
      </c>
      <c r="AE108" s="17">
        <v>6</v>
      </c>
      <c r="AF108" s="17">
        <v>68</v>
      </c>
      <c r="AG108" s="17">
        <v>5</v>
      </c>
      <c r="AH108" s="17">
        <v>72</v>
      </c>
      <c r="AI108" s="17">
        <v>6</v>
      </c>
      <c r="AJ108" s="17">
        <v>66</v>
      </c>
      <c r="AK108" s="17">
        <v>3</v>
      </c>
      <c r="AL108" s="17">
        <v>54</v>
      </c>
      <c r="AM108" s="17">
        <v>3</v>
      </c>
      <c r="AN108" s="17"/>
      <c r="AO108" s="17"/>
      <c r="AP108" s="17">
        <v>68</v>
      </c>
      <c r="AQ108" s="17">
        <v>5</v>
      </c>
      <c r="AR108" s="17">
        <v>72</v>
      </c>
      <c r="AS108" s="17">
        <v>5</v>
      </c>
      <c r="AT108" s="17">
        <v>60</v>
      </c>
      <c r="AU108" s="17">
        <v>3</v>
      </c>
      <c r="AV108" s="17">
        <v>80</v>
      </c>
      <c r="AW108" s="17">
        <v>7</v>
      </c>
      <c r="AX108" s="17">
        <v>72</v>
      </c>
      <c r="AY108" s="17">
        <v>5</v>
      </c>
      <c r="AZ108" s="17">
        <v>86</v>
      </c>
      <c r="BA108" s="17">
        <v>8</v>
      </c>
      <c r="BB108" s="17">
        <v>70</v>
      </c>
      <c r="BC108" s="17">
        <v>5</v>
      </c>
      <c r="BD108" s="17">
        <v>86</v>
      </c>
      <c r="BE108" s="17">
        <v>8</v>
      </c>
      <c r="BF108" s="17">
        <v>80</v>
      </c>
      <c r="BG108" s="17">
        <v>7</v>
      </c>
      <c r="BH108" s="18">
        <f t="shared" si="16"/>
        <v>1720</v>
      </c>
      <c r="BI108" s="18">
        <f t="shared" si="17"/>
        <v>128</v>
      </c>
      <c r="BJ108" s="19">
        <f t="shared" si="18"/>
        <v>24</v>
      </c>
      <c r="BK108" s="20">
        <f t="shared" si="19"/>
        <v>71.66666666666667</v>
      </c>
      <c r="BM108"/>
    </row>
    <row r="109" spans="1:65" ht="12.75">
      <c r="A109" s="15">
        <v>4949</v>
      </c>
      <c r="B109" s="16" t="s">
        <v>336</v>
      </c>
      <c r="C109" s="16" t="s">
        <v>334</v>
      </c>
      <c r="D109" s="15">
        <v>78</v>
      </c>
      <c r="E109" s="15">
        <v>7</v>
      </c>
      <c r="F109" s="15">
        <v>70</v>
      </c>
      <c r="G109" s="15">
        <v>5</v>
      </c>
      <c r="H109" s="15"/>
      <c r="I109" s="15"/>
      <c r="J109" s="15"/>
      <c r="K109" s="15"/>
      <c r="L109" s="15">
        <v>61</v>
      </c>
      <c r="M109" s="15">
        <v>4</v>
      </c>
      <c r="N109" s="15"/>
      <c r="O109" s="15"/>
      <c r="P109" s="17">
        <v>68</v>
      </c>
      <c r="Q109" s="17">
        <v>5</v>
      </c>
      <c r="R109" s="17">
        <v>61</v>
      </c>
      <c r="S109" s="17">
        <v>3</v>
      </c>
      <c r="T109" s="17">
        <v>80</v>
      </c>
      <c r="U109" s="17">
        <v>7</v>
      </c>
      <c r="V109" s="17">
        <v>82</v>
      </c>
      <c r="W109" s="17">
        <v>7</v>
      </c>
      <c r="X109" s="17">
        <v>73</v>
      </c>
      <c r="Y109" s="17">
        <v>6</v>
      </c>
      <c r="Z109" s="17">
        <v>72</v>
      </c>
      <c r="AA109" s="17">
        <v>5</v>
      </c>
      <c r="AB109" s="17"/>
      <c r="AC109" s="17"/>
      <c r="AD109" s="17"/>
      <c r="AE109" s="17"/>
      <c r="AF109" s="17"/>
      <c r="AG109" s="17"/>
      <c r="AH109" s="17"/>
      <c r="AI109" s="17"/>
      <c r="AJ109" s="17">
        <v>76</v>
      </c>
      <c r="AK109" s="17">
        <v>6</v>
      </c>
      <c r="AL109" s="17">
        <v>84</v>
      </c>
      <c r="AM109" s="17">
        <v>8</v>
      </c>
      <c r="AN109" s="17">
        <v>72</v>
      </c>
      <c r="AO109" s="17">
        <v>6</v>
      </c>
      <c r="AP109" s="17">
        <v>82</v>
      </c>
      <c r="AQ109" s="17">
        <v>7</v>
      </c>
      <c r="AR109" s="17">
        <v>67</v>
      </c>
      <c r="AS109" s="17">
        <v>5</v>
      </c>
      <c r="AT109" s="17">
        <v>58</v>
      </c>
      <c r="AU109" s="17">
        <v>3</v>
      </c>
      <c r="AV109" s="17">
        <v>78</v>
      </c>
      <c r="AW109" s="17">
        <v>6</v>
      </c>
      <c r="AX109" s="17">
        <v>71</v>
      </c>
      <c r="AY109" s="17">
        <v>5</v>
      </c>
      <c r="AZ109" s="17">
        <v>64</v>
      </c>
      <c r="BA109" s="17">
        <v>5</v>
      </c>
      <c r="BB109" s="17">
        <v>86</v>
      </c>
      <c r="BC109" s="17">
        <v>8</v>
      </c>
      <c r="BD109" s="17">
        <v>71</v>
      </c>
      <c r="BE109" s="17">
        <v>6</v>
      </c>
      <c r="BF109" s="17">
        <v>54</v>
      </c>
      <c r="BG109" s="17">
        <v>4</v>
      </c>
      <c r="BH109" s="18">
        <f t="shared" si="16"/>
        <v>1508</v>
      </c>
      <c r="BI109" s="18">
        <f t="shared" si="17"/>
        <v>118</v>
      </c>
      <c r="BJ109" s="19">
        <f t="shared" si="18"/>
        <v>21</v>
      </c>
      <c r="BK109" s="20">
        <f t="shared" si="19"/>
        <v>71.80952380952381</v>
      </c>
      <c r="BM109"/>
    </row>
    <row r="110" spans="1:65" ht="12.75">
      <c r="A110" s="15">
        <v>5893</v>
      </c>
      <c r="B110" s="16" t="s">
        <v>338</v>
      </c>
      <c r="C110" s="16" t="s">
        <v>334</v>
      </c>
      <c r="D110" s="15"/>
      <c r="E110" s="15"/>
      <c r="F110" s="15">
        <v>72</v>
      </c>
      <c r="G110" s="15">
        <v>5</v>
      </c>
      <c r="H110" s="15">
        <v>66</v>
      </c>
      <c r="I110" s="15">
        <v>4</v>
      </c>
      <c r="J110" s="15">
        <v>74</v>
      </c>
      <c r="K110" s="15">
        <v>6</v>
      </c>
      <c r="L110" s="15"/>
      <c r="M110" s="15"/>
      <c r="N110" s="15">
        <v>82</v>
      </c>
      <c r="O110" s="15">
        <v>7</v>
      </c>
      <c r="P110" s="17"/>
      <c r="Q110" s="17"/>
      <c r="R110" s="17">
        <v>86</v>
      </c>
      <c r="S110" s="17">
        <v>8</v>
      </c>
      <c r="T110" s="17">
        <v>56</v>
      </c>
      <c r="U110" s="17">
        <v>3</v>
      </c>
      <c r="V110" s="17"/>
      <c r="W110" s="17"/>
      <c r="X110" s="17">
        <v>70</v>
      </c>
      <c r="Y110" s="17">
        <v>5</v>
      </c>
      <c r="Z110" s="17">
        <v>74</v>
      </c>
      <c r="AA110" s="17">
        <v>6</v>
      </c>
      <c r="AB110" s="17"/>
      <c r="AC110" s="17"/>
      <c r="AD110" s="17">
        <v>76</v>
      </c>
      <c r="AE110" s="17">
        <v>6</v>
      </c>
      <c r="AF110" s="17">
        <v>60</v>
      </c>
      <c r="AG110" s="17">
        <v>3</v>
      </c>
      <c r="AH110" s="17">
        <v>71</v>
      </c>
      <c r="AI110" s="17">
        <v>6</v>
      </c>
      <c r="AJ110" s="17"/>
      <c r="AK110" s="17"/>
      <c r="AL110" s="17"/>
      <c r="AM110" s="17"/>
      <c r="AN110" s="17">
        <v>69</v>
      </c>
      <c r="AO110" s="17">
        <v>5</v>
      </c>
      <c r="AP110" s="17">
        <v>75</v>
      </c>
      <c r="AQ110" s="17">
        <v>6</v>
      </c>
      <c r="AR110" s="17"/>
      <c r="AS110" s="17"/>
      <c r="AT110" s="17">
        <v>70</v>
      </c>
      <c r="AU110" s="17">
        <v>6</v>
      </c>
      <c r="AV110" s="17"/>
      <c r="AW110" s="17"/>
      <c r="AX110" s="17"/>
      <c r="AY110" s="17"/>
      <c r="AZ110" s="17">
        <v>73</v>
      </c>
      <c r="BA110" s="17">
        <v>6</v>
      </c>
      <c r="BB110" s="17"/>
      <c r="BC110" s="17"/>
      <c r="BD110" s="17"/>
      <c r="BE110" s="17"/>
      <c r="BF110" s="17">
        <v>71</v>
      </c>
      <c r="BG110" s="17">
        <v>6</v>
      </c>
      <c r="BH110" s="18">
        <f t="shared" si="16"/>
        <v>1145</v>
      </c>
      <c r="BI110" s="18">
        <f t="shared" si="17"/>
        <v>88</v>
      </c>
      <c r="BJ110" s="19">
        <f t="shared" si="18"/>
        <v>16</v>
      </c>
      <c r="BK110" s="20">
        <f t="shared" si="19"/>
        <v>71.5625</v>
      </c>
      <c r="BM110"/>
    </row>
    <row r="111" spans="1:65" ht="12.75">
      <c r="A111" s="15">
        <v>6600</v>
      </c>
      <c r="B111" s="16" t="s">
        <v>333</v>
      </c>
      <c r="C111" s="16" t="s">
        <v>334</v>
      </c>
      <c r="D111" s="15">
        <v>74</v>
      </c>
      <c r="E111" s="15">
        <v>6</v>
      </c>
      <c r="F111" s="15">
        <v>53</v>
      </c>
      <c r="G111" s="15">
        <v>3</v>
      </c>
      <c r="H111" s="15"/>
      <c r="I111" s="15"/>
      <c r="J111" s="15">
        <v>68</v>
      </c>
      <c r="K111" s="15">
        <v>5</v>
      </c>
      <c r="L111" s="15">
        <v>69</v>
      </c>
      <c r="M111" s="15">
        <v>5</v>
      </c>
      <c r="N111" s="15">
        <v>64</v>
      </c>
      <c r="O111" s="15">
        <v>4</v>
      </c>
      <c r="P111" s="17">
        <v>63</v>
      </c>
      <c r="Q111" s="17">
        <v>4</v>
      </c>
      <c r="R111" s="17"/>
      <c r="S111" s="17"/>
      <c r="T111" s="17"/>
      <c r="U111" s="17"/>
      <c r="V111" s="17">
        <v>80</v>
      </c>
      <c r="W111" s="17">
        <v>7</v>
      </c>
      <c r="X111" s="17">
        <v>68</v>
      </c>
      <c r="Y111" s="17">
        <v>5</v>
      </c>
      <c r="Z111" s="17">
        <v>62</v>
      </c>
      <c r="AA111" s="17">
        <v>3</v>
      </c>
      <c r="AB111" s="17">
        <v>62</v>
      </c>
      <c r="AC111" s="17">
        <v>4</v>
      </c>
      <c r="AD111" s="17">
        <v>55</v>
      </c>
      <c r="AE111" s="17">
        <v>3</v>
      </c>
      <c r="AF111" s="17">
        <v>57</v>
      </c>
      <c r="AG111" s="17">
        <v>3</v>
      </c>
      <c r="AH111" s="17"/>
      <c r="AI111" s="17"/>
      <c r="AJ111" s="17">
        <v>61</v>
      </c>
      <c r="AK111" s="17">
        <v>3</v>
      </c>
      <c r="AL111" s="17">
        <v>76</v>
      </c>
      <c r="AM111" s="17">
        <v>6</v>
      </c>
      <c r="AN111" s="17"/>
      <c r="AO111" s="17"/>
      <c r="AP111" s="17"/>
      <c r="AQ111" s="17"/>
      <c r="AR111" s="17">
        <v>68</v>
      </c>
      <c r="AS111" s="17">
        <v>4</v>
      </c>
      <c r="AT111" s="17"/>
      <c r="AU111" s="17"/>
      <c r="AV111" s="17">
        <v>63</v>
      </c>
      <c r="AW111" s="17">
        <v>4</v>
      </c>
      <c r="AX111" s="17">
        <v>76</v>
      </c>
      <c r="AY111" s="17">
        <v>6</v>
      </c>
      <c r="AZ111" s="17"/>
      <c r="BA111" s="17"/>
      <c r="BB111" s="17">
        <v>78</v>
      </c>
      <c r="BC111" s="17">
        <v>6</v>
      </c>
      <c r="BD111" s="17">
        <v>64</v>
      </c>
      <c r="BE111" s="17">
        <v>4</v>
      </c>
      <c r="BF111" s="17"/>
      <c r="BG111" s="17"/>
      <c r="BH111" s="18">
        <f t="shared" si="16"/>
        <v>1261</v>
      </c>
      <c r="BI111" s="18">
        <f t="shared" si="17"/>
        <v>85</v>
      </c>
      <c r="BJ111" s="19">
        <f t="shared" si="18"/>
        <v>19</v>
      </c>
      <c r="BK111" s="20">
        <f t="shared" si="19"/>
        <v>66.36842105263158</v>
      </c>
      <c r="BM111"/>
    </row>
    <row r="112" spans="1:65" ht="12.75">
      <c r="A112" s="15">
        <v>6861</v>
      </c>
      <c r="B112" s="16" t="s">
        <v>335</v>
      </c>
      <c r="C112" s="16" t="s">
        <v>334</v>
      </c>
      <c r="D112" s="15">
        <v>71</v>
      </c>
      <c r="E112" s="15">
        <v>5</v>
      </c>
      <c r="F112" s="15">
        <v>78</v>
      </c>
      <c r="G112" s="15">
        <v>6</v>
      </c>
      <c r="H112" s="15">
        <v>75</v>
      </c>
      <c r="I112" s="15">
        <v>6</v>
      </c>
      <c r="J112" s="15">
        <v>74</v>
      </c>
      <c r="K112" s="15">
        <v>5</v>
      </c>
      <c r="L112" s="15">
        <v>80</v>
      </c>
      <c r="M112" s="15">
        <v>7</v>
      </c>
      <c r="N112" s="15">
        <v>72</v>
      </c>
      <c r="O112" s="15">
        <v>5</v>
      </c>
      <c r="P112" s="17">
        <v>66</v>
      </c>
      <c r="Q112" s="17">
        <v>3</v>
      </c>
      <c r="R112" s="17">
        <v>65</v>
      </c>
      <c r="S112" s="17">
        <v>4</v>
      </c>
      <c r="T112" s="17">
        <v>78</v>
      </c>
      <c r="U112" s="17">
        <v>6</v>
      </c>
      <c r="V112" s="17">
        <v>70</v>
      </c>
      <c r="W112" s="17">
        <v>5</v>
      </c>
      <c r="X112" s="17">
        <v>59</v>
      </c>
      <c r="Y112" s="17">
        <v>3</v>
      </c>
      <c r="Z112" s="17"/>
      <c r="AA112" s="17"/>
      <c r="AB112" s="17">
        <v>62</v>
      </c>
      <c r="AC112" s="17">
        <v>3</v>
      </c>
      <c r="AD112" s="17">
        <v>76</v>
      </c>
      <c r="AE112" s="17">
        <v>6</v>
      </c>
      <c r="AF112" s="17">
        <v>76</v>
      </c>
      <c r="AG112" s="17">
        <v>6</v>
      </c>
      <c r="AH112" s="17">
        <v>66</v>
      </c>
      <c r="AI112" s="17">
        <v>4</v>
      </c>
      <c r="AJ112" s="17">
        <v>82</v>
      </c>
      <c r="AK112" s="17">
        <v>7</v>
      </c>
      <c r="AL112" s="17">
        <v>90</v>
      </c>
      <c r="AM112" s="17">
        <v>9</v>
      </c>
      <c r="AN112" s="17">
        <v>76</v>
      </c>
      <c r="AO112" s="17">
        <v>6</v>
      </c>
      <c r="AP112" s="17">
        <v>60</v>
      </c>
      <c r="AQ112" s="17">
        <v>3</v>
      </c>
      <c r="AR112" s="17">
        <v>74</v>
      </c>
      <c r="AS112" s="17">
        <v>6</v>
      </c>
      <c r="AT112" s="17">
        <v>82</v>
      </c>
      <c r="AU112" s="17">
        <v>7</v>
      </c>
      <c r="AV112" s="17">
        <v>71</v>
      </c>
      <c r="AW112" s="17">
        <v>5</v>
      </c>
      <c r="AX112" s="17">
        <v>90</v>
      </c>
      <c r="AY112" s="17">
        <v>9</v>
      </c>
      <c r="AZ112" s="17">
        <v>82</v>
      </c>
      <c r="BA112" s="17">
        <v>7</v>
      </c>
      <c r="BB112" s="17">
        <v>86</v>
      </c>
      <c r="BC112" s="17">
        <v>8</v>
      </c>
      <c r="BD112" s="17">
        <v>57</v>
      </c>
      <c r="BE112" s="17">
        <v>3</v>
      </c>
      <c r="BF112" s="17"/>
      <c r="BG112" s="17"/>
      <c r="BH112" s="18">
        <f t="shared" si="16"/>
        <v>1918</v>
      </c>
      <c r="BI112" s="18">
        <f t="shared" si="17"/>
        <v>144</v>
      </c>
      <c r="BJ112" s="19">
        <f t="shared" si="18"/>
        <v>26</v>
      </c>
      <c r="BK112" s="20">
        <f t="shared" si="19"/>
        <v>73.76923076923077</v>
      </c>
      <c r="BM112"/>
    </row>
    <row r="113" spans="1:65" ht="12.75">
      <c r="A113" s="15">
        <v>6959</v>
      </c>
      <c r="B113" s="16" t="s">
        <v>495</v>
      </c>
      <c r="C113" s="16" t="s">
        <v>334</v>
      </c>
      <c r="D113" s="15"/>
      <c r="E113" s="15"/>
      <c r="F113" s="15"/>
      <c r="G113" s="15"/>
      <c r="H113" s="15">
        <v>61</v>
      </c>
      <c r="I113" s="15">
        <v>4</v>
      </c>
      <c r="J113" s="15"/>
      <c r="K113" s="15"/>
      <c r="L113" s="15"/>
      <c r="M113" s="15"/>
      <c r="N113" s="15"/>
      <c r="O113" s="15"/>
      <c r="P113" s="17">
        <v>54</v>
      </c>
      <c r="Q113" s="17">
        <v>3</v>
      </c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>
        <v>60</v>
      </c>
      <c r="AC113" s="17">
        <v>4</v>
      </c>
      <c r="AD113" s="17"/>
      <c r="AE113" s="17"/>
      <c r="AF113" s="17"/>
      <c r="AG113" s="17"/>
      <c r="AH113" s="17">
        <v>65</v>
      </c>
      <c r="AI113" s="17">
        <v>4</v>
      </c>
      <c r="AJ113" s="17"/>
      <c r="AK113" s="17"/>
      <c r="AL113" s="17"/>
      <c r="AM113" s="17"/>
      <c r="AN113" s="17">
        <v>65</v>
      </c>
      <c r="AO113" s="17">
        <v>4</v>
      </c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>
        <v>68</v>
      </c>
      <c r="BG113" s="17">
        <v>5</v>
      </c>
      <c r="BH113" s="18">
        <f>D113+F113+H113+J113+L113+N113+P113+R113+T113+V113+X113+Z113+AB113+AD113+AF113+AH113+AJ113+AL113+AN113+AP113+AR113+AT113+AV113+AX113+AZ113+BB113+BD113+BF113</f>
        <v>373</v>
      </c>
      <c r="BI113" s="18">
        <f>E113+G113+I113+K113+M113+O113+Q113+S113+U113+W113+Y113+AA113+AC113+AE113+AG113+AI113+AK113+AM113+AO113+AQ113+AS113+AU113+AW113+AY113+BA113+BC113+BE113+BG113</f>
        <v>24</v>
      </c>
      <c r="BJ113" s="19">
        <f>COUNT(D113,F113,H113,J113,L113,N113,P113,R113,T113,V113,X113,Z113,AB113,AD113,AF113,AH113,AJ113,AL113,AN113,AP113,AR113,AT113,AV113,AX113,AZ113,BB113,BD113,BF113)</f>
        <v>6</v>
      </c>
      <c r="BK113" s="20">
        <f>BH113/BJ113</f>
        <v>62.166666666666664</v>
      </c>
      <c r="BM113"/>
    </row>
    <row r="114" spans="1:65" ht="12.75">
      <c r="A114" s="24">
        <v>1275</v>
      </c>
      <c r="B114" s="25" t="s">
        <v>115</v>
      </c>
      <c r="C114" s="25" t="s">
        <v>111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>
        <v>58</v>
      </c>
      <c r="AG114" s="17">
        <v>3</v>
      </c>
      <c r="AH114" s="17">
        <v>59</v>
      </c>
      <c r="AI114" s="17">
        <v>5</v>
      </c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8">
        <f>D114+F114+H114+J114+L114+N114+P114+R114+T114+V114+X114+Z114+AB114+AD114+AF114+AH114+AJ114+AL114+AN114+AP114+AR114+AT114+AV114+AX114+AZ114+BB114+BD114+BF114</f>
        <v>117</v>
      </c>
      <c r="BI114" s="18">
        <f>E114+G114+I114+K114+M114+O114+Q114+S114+U114+W114+Y114+AA114+AC114+AE114+AG114+AI114+AK114+AM114+AO114+AQ114+AS114+AU114+AW114+AY114+BA114+BC114+BE114+BG114</f>
        <v>8</v>
      </c>
      <c r="BJ114" s="19">
        <f>COUNT(D114,F114,H114,J114,L114,N114,P114,R114,T114,V114,X114,Z114,AB114,AD114,AF114,AH114,AJ114,AL114,AN114,AP114,AR114,AT114,AV114,AX114,AZ114,BB114,BD114,BF114)</f>
        <v>2</v>
      </c>
      <c r="BK114" s="20">
        <f>BH114/BJ114</f>
        <v>58.5</v>
      </c>
      <c r="BM114"/>
    </row>
    <row r="115" spans="1:65" ht="12.75">
      <c r="A115" s="15">
        <v>1295</v>
      </c>
      <c r="B115" s="16" t="s">
        <v>109</v>
      </c>
      <c r="C115" s="16" t="s">
        <v>104</v>
      </c>
      <c r="D115" s="15"/>
      <c r="E115" s="15"/>
      <c r="F115" s="15">
        <v>55</v>
      </c>
      <c r="G115" s="15">
        <v>3</v>
      </c>
      <c r="H115" s="15">
        <v>54</v>
      </c>
      <c r="I115" s="15">
        <v>3</v>
      </c>
      <c r="J115" s="15">
        <v>68</v>
      </c>
      <c r="K115" s="15">
        <v>5</v>
      </c>
      <c r="L115" s="15">
        <v>55</v>
      </c>
      <c r="M115" s="15">
        <v>3</v>
      </c>
      <c r="N115" s="15">
        <v>47</v>
      </c>
      <c r="O115" s="15">
        <v>2</v>
      </c>
      <c r="P115" s="17">
        <v>59</v>
      </c>
      <c r="Q115" s="17">
        <v>4</v>
      </c>
      <c r="R115" s="17">
        <v>61</v>
      </c>
      <c r="S115" s="17">
        <v>5</v>
      </c>
      <c r="T115" s="17"/>
      <c r="U115" s="17"/>
      <c r="V115" s="17"/>
      <c r="W115" s="17"/>
      <c r="X115" s="17"/>
      <c r="Y115" s="17"/>
      <c r="Z115" s="17">
        <v>60</v>
      </c>
      <c r="AA115" s="17">
        <v>4</v>
      </c>
      <c r="AB115" s="17">
        <v>54</v>
      </c>
      <c r="AC115" s="17">
        <v>3</v>
      </c>
      <c r="AD115" s="17">
        <v>58</v>
      </c>
      <c r="AE115" s="17">
        <v>3</v>
      </c>
      <c r="AF115" s="17"/>
      <c r="AG115" s="17"/>
      <c r="AH115" s="17"/>
      <c r="AI115" s="17"/>
      <c r="AJ115" s="17">
        <v>47</v>
      </c>
      <c r="AK115" s="17">
        <v>2</v>
      </c>
      <c r="AL115" s="17">
        <v>62</v>
      </c>
      <c r="AM115" s="17">
        <v>5</v>
      </c>
      <c r="AN115" s="17">
        <v>31</v>
      </c>
      <c r="AO115" s="17">
        <v>1</v>
      </c>
      <c r="AP115" s="17">
        <v>28</v>
      </c>
      <c r="AQ115" s="17">
        <v>0</v>
      </c>
      <c r="AR115" s="17">
        <v>71</v>
      </c>
      <c r="AS115" s="17">
        <v>6</v>
      </c>
      <c r="AT115" s="17">
        <v>55</v>
      </c>
      <c r="AU115" s="17">
        <v>3</v>
      </c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8">
        <f t="shared" si="16"/>
        <v>865</v>
      </c>
      <c r="BI115" s="18">
        <f t="shared" si="17"/>
        <v>52</v>
      </c>
      <c r="BJ115" s="19">
        <f t="shared" si="18"/>
        <v>16</v>
      </c>
      <c r="BK115" s="20">
        <f t="shared" si="19"/>
        <v>54.0625</v>
      </c>
      <c r="BM115"/>
    </row>
    <row r="116" spans="1:65" ht="12.75">
      <c r="A116" s="15">
        <v>1975</v>
      </c>
      <c r="B116" s="16" t="s">
        <v>108</v>
      </c>
      <c r="C116" s="16" t="s">
        <v>104</v>
      </c>
      <c r="D116" s="15"/>
      <c r="E116" s="15"/>
      <c r="F116" s="15">
        <v>69</v>
      </c>
      <c r="G116" s="15">
        <v>5</v>
      </c>
      <c r="H116" s="15">
        <v>60</v>
      </c>
      <c r="I116" s="15">
        <v>3</v>
      </c>
      <c r="J116" s="15">
        <v>59</v>
      </c>
      <c r="K116" s="15">
        <v>4</v>
      </c>
      <c r="L116" s="15">
        <v>64</v>
      </c>
      <c r="M116" s="15">
        <v>5</v>
      </c>
      <c r="N116" s="15">
        <v>50</v>
      </c>
      <c r="O116" s="15">
        <v>3</v>
      </c>
      <c r="P116" s="17">
        <v>59</v>
      </c>
      <c r="Q116" s="17">
        <v>4</v>
      </c>
      <c r="R116" s="17">
        <v>74</v>
      </c>
      <c r="S116" s="17">
        <v>6</v>
      </c>
      <c r="T116" s="17">
        <v>65</v>
      </c>
      <c r="U116" s="17">
        <v>4</v>
      </c>
      <c r="V116" s="17">
        <v>40</v>
      </c>
      <c r="W116" s="17">
        <v>2</v>
      </c>
      <c r="X116" s="17">
        <v>63</v>
      </c>
      <c r="Y116" s="17">
        <v>4</v>
      </c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>
        <v>63</v>
      </c>
      <c r="AK116" s="17">
        <v>3</v>
      </c>
      <c r="AL116" s="17">
        <v>42</v>
      </c>
      <c r="AM116" s="17">
        <v>2</v>
      </c>
      <c r="AN116" s="17">
        <v>31</v>
      </c>
      <c r="AO116" s="17">
        <v>1</v>
      </c>
      <c r="AP116" s="17">
        <v>25</v>
      </c>
      <c r="AQ116" s="17">
        <v>1</v>
      </c>
      <c r="AR116" s="17">
        <v>61</v>
      </c>
      <c r="AS116" s="17">
        <v>4</v>
      </c>
      <c r="AT116" s="17">
        <v>54</v>
      </c>
      <c r="AU116" s="17">
        <v>2</v>
      </c>
      <c r="AV116" s="17">
        <v>53</v>
      </c>
      <c r="AW116" s="17">
        <v>3</v>
      </c>
      <c r="AX116" s="17">
        <v>48</v>
      </c>
      <c r="AY116" s="17">
        <v>2</v>
      </c>
      <c r="AZ116" s="17">
        <v>68</v>
      </c>
      <c r="BA116" s="17">
        <v>5</v>
      </c>
      <c r="BB116" s="17"/>
      <c r="BC116" s="17"/>
      <c r="BD116" s="17">
        <v>65</v>
      </c>
      <c r="BE116" s="17">
        <v>4</v>
      </c>
      <c r="BF116" s="17">
        <v>72</v>
      </c>
      <c r="BG116" s="17">
        <v>5</v>
      </c>
      <c r="BH116" s="18">
        <f t="shared" si="16"/>
        <v>1185</v>
      </c>
      <c r="BI116" s="18">
        <f t="shared" si="17"/>
        <v>72</v>
      </c>
      <c r="BJ116" s="19">
        <f t="shared" si="18"/>
        <v>21</v>
      </c>
      <c r="BK116" s="20">
        <f t="shared" si="19"/>
        <v>56.42857142857143</v>
      </c>
      <c r="BM116" t="s">
        <v>18</v>
      </c>
    </row>
    <row r="117" spans="1:65" ht="12.75">
      <c r="A117" s="15">
        <v>4577</v>
      </c>
      <c r="B117" s="16" t="s">
        <v>106</v>
      </c>
      <c r="C117" s="16" t="s">
        <v>104</v>
      </c>
      <c r="D117" s="15">
        <v>39</v>
      </c>
      <c r="E117" s="15">
        <v>0</v>
      </c>
      <c r="F117" s="15"/>
      <c r="G117" s="15"/>
      <c r="H117" s="15"/>
      <c r="I117" s="15"/>
      <c r="J117" s="15"/>
      <c r="K117" s="15"/>
      <c r="L117" s="15">
        <v>64</v>
      </c>
      <c r="M117" s="15">
        <v>5</v>
      </c>
      <c r="N117" s="15">
        <v>60</v>
      </c>
      <c r="O117" s="15">
        <v>3</v>
      </c>
      <c r="P117" s="17"/>
      <c r="Q117" s="17"/>
      <c r="R117" s="17"/>
      <c r="S117" s="17"/>
      <c r="T117" s="17"/>
      <c r="U117" s="17"/>
      <c r="V117" s="17"/>
      <c r="W117" s="17"/>
      <c r="X117" s="17">
        <v>30</v>
      </c>
      <c r="Y117" s="17">
        <v>1</v>
      </c>
      <c r="Z117" s="17">
        <v>57</v>
      </c>
      <c r="AA117" s="17">
        <v>4</v>
      </c>
      <c r="AB117" s="17">
        <v>53</v>
      </c>
      <c r="AC117" s="17">
        <v>3</v>
      </c>
      <c r="AD117" s="17">
        <v>58</v>
      </c>
      <c r="AE117" s="17">
        <v>3</v>
      </c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>
        <v>79</v>
      </c>
      <c r="BC117" s="17">
        <v>7</v>
      </c>
      <c r="BD117" s="17"/>
      <c r="BE117" s="17"/>
      <c r="BF117" s="17"/>
      <c r="BG117" s="17"/>
      <c r="BH117" s="18">
        <f t="shared" si="16"/>
        <v>440</v>
      </c>
      <c r="BI117" s="18">
        <f t="shared" si="17"/>
        <v>26</v>
      </c>
      <c r="BJ117" s="19">
        <f t="shared" si="18"/>
        <v>8</v>
      </c>
      <c r="BK117" s="20">
        <f t="shared" si="19"/>
        <v>55</v>
      </c>
      <c r="BM117"/>
    </row>
    <row r="118" spans="1:65" ht="12.75">
      <c r="A118" s="15">
        <v>6414</v>
      </c>
      <c r="B118" s="16" t="s">
        <v>107</v>
      </c>
      <c r="C118" s="16" t="s">
        <v>104</v>
      </c>
      <c r="D118" s="15">
        <v>90</v>
      </c>
      <c r="E118" s="15">
        <v>9</v>
      </c>
      <c r="F118" s="15">
        <v>45</v>
      </c>
      <c r="G118" s="15">
        <v>3</v>
      </c>
      <c r="H118" s="15"/>
      <c r="I118" s="15"/>
      <c r="J118" s="15"/>
      <c r="K118" s="15"/>
      <c r="L118" s="15"/>
      <c r="M118" s="15"/>
      <c r="N118" s="15"/>
      <c r="O118" s="15"/>
      <c r="P118" s="17"/>
      <c r="Q118" s="17"/>
      <c r="R118" s="17"/>
      <c r="S118" s="17"/>
      <c r="T118" s="17">
        <v>53</v>
      </c>
      <c r="U118" s="17">
        <v>3</v>
      </c>
      <c r="V118" s="17">
        <v>53</v>
      </c>
      <c r="W118" s="17">
        <v>3</v>
      </c>
      <c r="X118" s="17"/>
      <c r="Y118" s="17"/>
      <c r="Z118" s="17"/>
      <c r="AA118" s="17"/>
      <c r="AB118" s="17">
        <v>51</v>
      </c>
      <c r="AC118" s="17">
        <v>3</v>
      </c>
      <c r="AD118" s="17">
        <v>62</v>
      </c>
      <c r="AE118" s="17">
        <v>5</v>
      </c>
      <c r="AF118" s="17">
        <v>57</v>
      </c>
      <c r="AG118" s="17">
        <v>4</v>
      </c>
      <c r="AH118" s="17">
        <v>76</v>
      </c>
      <c r="AI118" s="17">
        <v>6</v>
      </c>
      <c r="AJ118" s="17">
        <v>43</v>
      </c>
      <c r="AK118" s="17">
        <v>2</v>
      </c>
      <c r="AL118" s="17"/>
      <c r="AM118" s="17"/>
      <c r="AN118" s="17"/>
      <c r="AO118" s="17"/>
      <c r="AP118" s="17"/>
      <c r="AQ118" s="17"/>
      <c r="AR118" s="17">
        <v>55</v>
      </c>
      <c r="AS118" s="17">
        <v>3</v>
      </c>
      <c r="AT118" s="17">
        <v>67</v>
      </c>
      <c r="AU118" s="17">
        <v>5</v>
      </c>
      <c r="AV118" s="17">
        <v>48</v>
      </c>
      <c r="AW118" s="17">
        <v>3</v>
      </c>
      <c r="AX118" s="17">
        <v>49</v>
      </c>
      <c r="AY118" s="17">
        <v>3</v>
      </c>
      <c r="AZ118" s="17">
        <v>55</v>
      </c>
      <c r="BA118" s="17">
        <v>4</v>
      </c>
      <c r="BB118" s="17">
        <v>80</v>
      </c>
      <c r="BC118" s="17">
        <v>7</v>
      </c>
      <c r="BD118" s="17">
        <v>59</v>
      </c>
      <c r="BE118" s="17">
        <v>4</v>
      </c>
      <c r="BF118" s="17">
        <v>59</v>
      </c>
      <c r="BG118" s="17">
        <v>4</v>
      </c>
      <c r="BH118" s="18">
        <f t="shared" si="16"/>
        <v>1002</v>
      </c>
      <c r="BI118" s="18">
        <f t="shared" si="17"/>
        <v>71</v>
      </c>
      <c r="BJ118" s="19">
        <f t="shared" si="18"/>
        <v>17</v>
      </c>
      <c r="BK118" s="20">
        <f t="shared" si="19"/>
        <v>58.94117647058823</v>
      </c>
      <c r="BM118"/>
    </row>
    <row r="119" spans="1:65" ht="12.75">
      <c r="A119" s="15">
        <v>7244</v>
      </c>
      <c r="B119" s="16" t="s">
        <v>105</v>
      </c>
      <c r="C119" s="16" t="s">
        <v>104</v>
      </c>
      <c r="D119" s="15">
        <v>50</v>
      </c>
      <c r="E119" s="15">
        <v>3</v>
      </c>
      <c r="F119" s="15">
        <v>57</v>
      </c>
      <c r="G119" s="15">
        <v>4</v>
      </c>
      <c r="H119" s="15">
        <v>53</v>
      </c>
      <c r="I119" s="15">
        <v>4</v>
      </c>
      <c r="J119" s="15">
        <v>45</v>
      </c>
      <c r="K119" s="15">
        <v>2</v>
      </c>
      <c r="L119" s="15"/>
      <c r="M119" s="15"/>
      <c r="N119" s="15"/>
      <c r="O119" s="15"/>
      <c r="P119" s="17">
        <v>51</v>
      </c>
      <c r="Q119" s="17">
        <v>3</v>
      </c>
      <c r="R119" s="17">
        <v>36</v>
      </c>
      <c r="S119" s="17">
        <v>2</v>
      </c>
      <c r="T119" s="17">
        <v>59</v>
      </c>
      <c r="U119" s="17">
        <v>5</v>
      </c>
      <c r="V119" s="17">
        <v>41</v>
      </c>
      <c r="W119" s="17">
        <v>2</v>
      </c>
      <c r="X119" s="17">
        <v>44</v>
      </c>
      <c r="Y119" s="17">
        <v>2</v>
      </c>
      <c r="Z119" s="17">
        <v>56</v>
      </c>
      <c r="AA119" s="17">
        <v>5</v>
      </c>
      <c r="AB119" s="17"/>
      <c r="AC119" s="17"/>
      <c r="AD119" s="17">
        <v>72</v>
      </c>
      <c r="AE119" s="17">
        <v>5</v>
      </c>
      <c r="AF119" s="17">
        <v>45</v>
      </c>
      <c r="AG119" s="17">
        <v>2</v>
      </c>
      <c r="AH119" s="17">
        <v>46</v>
      </c>
      <c r="AI119" s="17">
        <v>3</v>
      </c>
      <c r="AJ119" s="17">
        <v>49</v>
      </c>
      <c r="AK119" s="17">
        <v>3</v>
      </c>
      <c r="AL119" s="17">
        <v>49</v>
      </c>
      <c r="AM119" s="17">
        <v>3</v>
      </c>
      <c r="AN119" s="17">
        <v>55</v>
      </c>
      <c r="AO119" s="17">
        <v>4</v>
      </c>
      <c r="AP119" s="17">
        <v>59</v>
      </c>
      <c r="AQ119" s="17">
        <v>2</v>
      </c>
      <c r="AR119" s="17"/>
      <c r="AS119" s="17"/>
      <c r="AT119" s="17"/>
      <c r="AU119" s="17"/>
      <c r="AV119" s="17">
        <v>57</v>
      </c>
      <c r="AW119" s="17">
        <v>4</v>
      </c>
      <c r="AX119" s="17">
        <v>45</v>
      </c>
      <c r="AY119" s="17">
        <v>3</v>
      </c>
      <c r="AZ119" s="17">
        <v>50</v>
      </c>
      <c r="BA119" s="17">
        <v>1</v>
      </c>
      <c r="BB119" s="17">
        <v>43</v>
      </c>
      <c r="BC119" s="17">
        <v>2</v>
      </c>
      <c r="BD119" s="17">
        <v>50</v>
      </c>
      <c r="BE119" s="17">
        <v>3</v>
      </c>
      <c r="BF119" s="17">
        <v>43</v>
      </c>
      <c r="BG119" s="17">
        <v>2</v>
      </c>
      <c r="BH119" s="18">
        <f t="shared" si="16"/>
        <v>1155</v>
      </c>
      <c r="BI119" s="18">
        <f t="shared" si="17"/>
        <v>69</v>
      </c>
      <c r="BJ119" s="19">
        <f t="shared" si="18"/>
        <v>23</v>
      </c>
      <c r="BK119" s="20">
        <f t="shared" si="19"/>
        <v>50.21739130434783</v>
      </c>
      <c r="BM119"/>
    </row>
    <row r="120" spans="1:65" ht="12.75">
      <c r="A120" s="15">
        <v>7245</v>
      </c>
      <c r="B120" s="16" t="s">
        <v>103</v>
      </c>
      <c r="C120" s="16" t="s">
        <v>104</v>
      </c>
      <c r="D120" s="15">
        <v>37</v>
      </c>
      <c r="E120" s="15">
        <v>1</v>
      </c>
      <c r="F120" s="15"/>
      <c r="G120" s="15"/>
      <c r="H120" s="15">
        <v>54</v>
      </c>
      <c r="I120" s="15">
        <v>3</v>
      </c>
      <c r="J120" s="15">
        <v>44</v>
      </c>
      <c r="K120" s="15">
        <v>2</v>
      </c>
      <c r="L120" s="15"/>
      <c r="M120" s="15"/>
      <c r="N120" s="15"/>
      <c r="O120" s="15"/>
      <c r="P120" s="17">
        <v>36</v>
      </c>
      <c r="Q120" s="17">
        <v>1</v>
      </c>
      <c r="R120" s="17">
        <v>37</v>
      </c>
      <c r="S120" s="17">
        <v>1</v>
      </c>
      <c r="T120" s="17">
        <v>45</v>
      </c>
      <c r="U120" s="17">
        <v>1</v>
      </c>
      <c r="V120" s="17"/>
      <c r="W120" s="17"/>
      <c r="X120" s="17">
        <v>40</v>
      </c>
      <c r="Y120" s="17">
        <v>1</v>
      </c>
      <c r="Z120" s="17">
        <v>56</v>
      </c>
      <c r="AA120" s="17">
        <v>3</v>
      </c>
      <c r="AB120" s="17">
        <v>46</v>
      </c>
      <c r="AC120" s="17">
        <v>3</v>
      </c>
      <c r="AD120" s="17"/>
      <c r="AE120" s="17"/>
      <c r="AF120" s="17"/>
      <c r="AG120" s="17"/>
      <c r="AH120" s="17"/>
      <c r="AI120" s="17"/>
      <c r="AJ120" s="17"/>
      <c r="AK120" s="17"/>
      <c r="AL120" s="17">
        <v>11</v>
      </c>
      <c r="AM120" s="17">
        <v>0</v>
      </c>
      <c r="AN120" s="17">
        <v>26</v>
      </c>
      <c r="AO120" s="17">
        <v>1</v>
      </c>
      <c r="AP120" s="17">
        <v>27</v>
      </c>
      <c r="AQ120" s="17">
        <v>2</v>
      </c>
      <c r="AR120" s="17"/>
      <c r="AS120" s="17"/>
      <c r="AT120" s="17"/>
      <c r="AU120" s="17"/>
      <c r="AV120" s="17"/>
      <c r="AW120" s="17"/>
      <c r="AX120" s="17"/>
      <c r="AY120" s="17"/>
      <c r="AZ120" s="17">
        <v>46</v>
      </c>
      <c r="BA120" s="17">
        <v>3</v>
      </c>
      <c r="BB120" s="17">
        <v>32</v>
      </c>
      <c r="BC120" s="17">
        <v>2</v>
      </c>
      <c r="BD120" s="17">
        <v>67</v>
      </c>
      <c r="BE120" s="17">
        <v>5</v>
      </c>
      <c r="BF120" s="17">
        <v>57</v>
      </c>
      <c r="BG120" s="17">
        <v>4</v>
      </c>
      <c r="BH120" s="18">
        <f t="shared" si="16"/>
        <v>661</v>
      </c>
      <c r="BI120" s="18">
        <f t="shared" si="17"/>
        <v>33</v>
      </c>
      <c r="BJ120" s="19">
        <f t="shared" si="18"/>
        <v>16</v>
      </c>
      <c r="BK120" s="20">
        <f t="shared" si="19"/>
        <v>41.3125</v>
      </c>
      <c r="BM120"/>
    </row>
    <row r="121" spans="1:65" ht="12.75">
      <c r="A121" s="15">
        <v>7249</v>
      </c>
      <c r="B121" s="16" t="s">
        <v>627</v>
      </c>
      <c r="C121" s="16" t="s">
        <v>104</v>
      </c>
      <c r="D121" s="15"/>
      <c r="E121" s="15"/>
      <c r="F121" s="15"/>
      <c r="G121" s="15"/>
      <c r="H121" s="15"/>
      <c r="I121" s="15"/>
      <c r="J121" s="15"/>
      <c r="K121" s="15"/>
      <c r="L121" s="15">
        <v>51</v>
      </c>
      <c r="M121" s="15">
        <v>3</v>
      </c>
      <c r="N121" s="15">
        <v>42</v>
      </c>
      <c r="O121" s="15">
        <v>2</v>
      </c>
      <c r="P121" s="17"/>
      <c r="Q121" s="17"/>
      <c r="R121" s="17"/>
      <c r="S121" s="17"/>
      <c r="T121" s="17"/>
      <c r="U121" s="17"/>
      <c r="V121" s="17">
        <v>63</v>
      </c>
      <c r="W121" s="17">
        <v>4</v>
      </c>
      <c r="X121" s="17"/>
      <c r="Y121" s="17"/>
      <c r="Z121" s="17"/>
      <c r="AA121" s="17"/>
      <c r="AB121" s="17"/>
      <c r="AC121" s="17"/>
      <c r="AD121" s="17"/>
      <c r="AE121" s="17"/>
      <c r="AF121" s="17">
        <v>61</v>
      </c>
      <c r="AG121" s="17">
        <v>4</v>
      </c>
      <c r="AH121" s="17">
        <v>65</v>
      </c>
      <c r="AI121" s="17">
        <v>4</v>
      </c>
      <c r="AJ121" s="17"/>
      <c r="AK121" s="17"/>
      <c r="AL121" s="17"/>
      <c r="AM121" s="17"/>
      <c r="AN121" s="17"/>
      <c r="AO121" s="17"/>
      <c r="AP121" s="17"/>
      <c r="AQ121" s="17"/>
      <c r="AR121" s="17">
        <v>63</v>
      </c>
      <c r="AS121" s="17">
        <v>5</v>
      </c>
      <c r="AT121" s="17">
        <v>64</v>
      </c>
      <c r="AU121" s="17">
        <v>5</v>
      </c>
      <c r="AV121" s="17">
        <v>57</v>
      </c>
      <c r="AW121" s="17">
        <v>3</v>
      </c>
      <c r="AX121" s="17">
        <v>39</v>
      </c>
      <c r="AY121" s="17">
        <v>1</v>
      </c>
      <c r="AZ121" s="17"/>
      <c r="BA121" s="17"/>
      <c r="BB121" s="17"/>
      <c r="BC121" s="17"/>
      <c r="BD121" s="17"/>
      <c r="BE121" s="17"/>
      <c r="BF121" s="17"/>
      <c r="BG121" s="17"/>
      <c r="BH121" s="18">
        <f>D121+F121+H121+J121+L121+N121+P121+R121+T121+V121+X121+Z121+AB121+AD121+AF121+AH121+AJ121+AL121+AN121+AP121+AR121+AT121+AV121+AX121+AZ121+BB121+BD121+BF121</f>
        <v>505</v>
      </c>
      <c r="BI121" s="18">
        <f>E121+G121+I121+K121+M121+O121+Q121+S121+U121+W121+Y121+AA121+AC121+AE121+AG121+AI121+AK121+AM121+AO121+AQ121+AS121+AU121+AW121+AY121+BA121+BC121+BE121+BG121</f>
        <v>31</v>
      </c>
      <c r="BJ121" s="19">
        <f>COUNT(D121,F121,H121,J121,L121,N121,P121,R121,T121,V121,X121,Z121,AB121,AD121,AF121,AH121,AJ121,AL121,AN121,AP121,AR121,AT121,AV121,AX121,AZ121,BB121,BD121,BF121)</f>
        <v>9</v>
      </c>
      <c r="BK121" s="20">
        <f>BH121/BJ121</f>
        <v>56.111111111111114</v>
      </c>
      <c r="BM121"/>
    </row>
    <row r="122" spans="1:65" ht="12.75">
      <c r="A122" s="15">
        <v>5432</v>
      </c>
      <c r="B122" s="16" t="s">
        <v>369</v>
      </c>
      <c r="C122" s="16" t="s">
        <v>366</v>
      </c>
      <c r="D122" s="15">
        <v>55</v>
      </c>
      <c r="E122" s="15">
        <v>3</v>
      </c>
      <c r="F122" s="15">
        <v>48</v>
      </c>
      <c r="G122" s="15">
        <v>3</v>
      </c>
      <c r="H122" s="15"/>
      <c r="I122" s="15"/>
      <c r="J122" s="15"/>
      <c r="K122" s="15"/>
      <c r="L122" s="15">
        <v>70</v>
      </c>
      <c r="M122" s="15">
        <v>5</v>
      </c>
      <c r="N122" s="15">
        <v>46</v>
      </c>
      <c r="O122" s="15">
        <v>2</v>
      </c>
      <c r="P122" s="17"/>
      <c r="Q122" s="17"/>
      <c r="R122" s="17">
        <v>59</v>
      </c>
      <c r="S122" s="17">
        <v>4</v>
      </c>
      <c r="T122" s="17"/>
      <c r="U122" s="17"/>
      <c r="V122" s="17">
        <v>58</v>
      </c>
      <c r="W122" s="17">
        <v>3</v>
      </c>
      <c r="X122" s="17"/>
      <c r="Y122" s="17"/>
      <c r="Z122" s="17">
        <v>64</v>
      </c>
      <c r="AA122" s="17">
        <v>4</v>
      </c>
      <c r="AB122" s="17"/>
      <c r="AC122" s="17"/>
      <c r="AD122" s="17">
        <v>68</v>
      </c>
      <c r="AE122" s="17">
        <v>6</v>
      </c>
      <c r="AF122" s="17">
        <v>66</v>
      </c>
      <c r="AG122" s="17">
        <v>4</v>
      </c>
      <c r="AH122" s="17"/>
      <c r="AI122" s="17"/>
      <c r="AJ122" s="17">
        <v>76</v>
      </c>
      <c r="AK122" s="17">
        <v>6</v>
      </c>
      <c r="AL122" s="17">
        <v>69</v>
      </c>
      <c r="AM122" s="17">
        <v>5</v>
      </c>
      <c r="AN122" s="17">
        <v>46</v>
      </c>
      <c r="AO122" s="17">
        <v>1</v>
      </c>
      <c r="AP122" s="17">
        <v>52</v>
      </c>
      <c r="AQ122" s="17">
        <v>3</v>
      </c>
      <c r="AR122" s="17"/>
      <c r="AS122" s="17"/>
      <c r="AT122" s="17"/>
      <c r="AU122" s="17"/>
      <c r="AV122" s="17">
        <v>72</v>
      </c>
      <c r="AW122" s="17">
        <v>6</v>
      </c>
      <c r="AX122" s="17">
        <v>74</v>
      </c>
      <c r="AY122" s="17">
        <v>6</v>
      </c>
      <c r="AZ122" s="17">
        <v>60</v>
      </c>
      <c r="BA122" s="17">
        <v>4</v>
      </c>
      <c r="BB122" s="17">
        <v>57</v>
      </c>
      <c r="BC122" s="17">
        <v>4</v>
      </c>
      <c r="BD122" s="17">
        <v>65</v>
      </c>
      <c r="BE122" s="17">
        <v>5</v>
      </c>
      <c r="BF122" s="17">
        <v>66</v>
      </c>
      <c r="BG122" s="17">
        <v>4</v>
      </c>
      <c r="BH122" s="18">
        <f t="shared" si="16"/>
        <v>1171</v>
      </c>
      <c r="BI122" s="18">
        <f t="shared" si="17"/>
        <v>78</v>
      </c>
      <c r="BJ122" s="19">
        <f t="shared" si="18"/>
        <v>19</v>
      </c>
      <c r="BK122" s="20">
        <f t="shared" si="19"/>
        <v>61.63157894736842</v>
      </c>
      <c r="BM122"/>
    </row>
    <row r="123" spans="1:65" ht="12.75">
      <c r="A123" s="15">
        <v>5941</v>
      </c>
      <c r="B123" s="16" t="s">
        <v>644</v>
      </c>
      <c r="C123" s="16" t="s">
        <v>366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7">
        <v>72</v>
      </c>
      <c r="Q123" s="17">
        <v>6</v>
      </c>
      <c r="R123" s="17">
        <v>73</v>
      </c>
      <c r="S123" s="17">
        <v>6</v>
      </c>
      <c r="T123" s="17">
        <v>78</v>
      </c>
      <c r="U123" s="17">
        <v>6</v>
      </c>
      <c r="V123" s="17"/>
      <c r="W123" s="17"/>
      <c r="X123" s="17">
        <v>76</v>
      </c>
      <c r="Y123" s="17">
        <v>6</v>
      </c>
      <c r="Z123" s="17">
        <v>62</v>
      </c>
      <c r="AA123" s="17">
        <v>3</v>
      </c>
      <c r="AB123" s="17"/>
      <c r="AC123" s="17"/>
      <c r="AD123" s="17"/>
      <c r="AE123" s="17"/>
      <c r="AF123" s="17"/>
      <c r="AG123" s="17"/>
      <c r="AH123" s="17">
        <v>72</v>
      </c>
      <c r="AI123" s="17">
        <v>5</v>
      </c>
      <c r="AJ123" s="17"/>
      <c r="AK123" s="17"/>
      <c r="AL123" s="17"/>
      <c r="AM123" s="17"/>
      <c r="AN123" s="17"/>
      <c r="AO123" s="17"/>
      <c r="AP123" s="17"/>
      <c r="AQ123" s="17"/>
      <c r="AR123" s="17">
        <v>67</v>
      </c>
      <c r="AS123" s="17">
        <v>5</v>
      </c>
      <c r="AT123" s="17">
        <v>60</v>
      </c>
      <c r="AU123" s="17">
        <v>3</v>
      </c>
      <c r="AV123" s="17"/>
      <c r="AW123" s="17"/>
      <c r="AX123" s="17"/>
      <c r="AY123" s="17"/>
      <c r="AZ123" s="17">
        <v>57</v>
      </c>
      <c r="BA123" s="17">
        <v>3</v>
      </c>
      <c r="BB123" s="17">
        <v>56</v>
      </c>
      <c r="BC123" s="17">
        <v>3</v>
      </c>
      <c r="BD123" s="17"/>
      <c r="BE123" s="17"/>
      <c r="BF123" s="17"/>
      <c r="BG123" s="17"/>
      <c r="BH123" s="18">
        <f>D123+F123+H123+J123+L123+N123+P123+R123+T123+V123+X123+Z123+AB123+AD123+AF123+AH123+AJ123+AL123+AN123+AP123+AR123+AT123+AV123+AX123+AZ123+BB123+BD123+BF123</f>
        <v>673</v>
      </c>
      <c r="BI123" s="18">
        <f>E123+G123+I123+K123+M123+O123+Q123+S123+U123+W123+Y123+AA123+AC123+AE123+AG123+AI123+AK123+AM123+AO123+AQ123+AS123+AU123+AW123+AY123+BA123+BC123+BE123+BG123</f>
        <v>46</v>
      </c>
      <c r="BJ123" s="19">
        <f aca="true" t="shared" si="20" ref="BJ123:BJ129">COUNT(D123,F123,H123,J123,L123,N123,P123,R123,T123,V123,X123,Z123,AB123,AD123,AF123,AH123,AJ123,AL123,AN123,AP123,AR123,AT123,AV123,AX123,AZ123,BB123,BD123,BF123)</f>
        <v>10</v>
      </c>
      <c r="BK123" s="20">
        <f aca="true" t="shared" si="21" ref="BK123:BK129">BH123/BJ123</f>
        <v>67.3</v>
      </c>
      <c r="BM123"/>
    </row>
    <row r="124" spans="1:65" ht="12.75">
      <c r="A124" s="15">
        <v>5942</v>
      </c>
      <c r="B124" s="16" t="s">
        <v>543</v>
      </c>
      <c r="C124" s="16" t="s">
        <v>366</v>
      </c>
      <c r="D124" s="15"/>
      <c r="E124" s="15"/>
      <c r="F124" s="15"/>
      <c r="G124" s="15"/>
      <c r="H124" s="15"/>
      <c r="I124" s="15"/>
      <c r="J124" s="15">
        <v>74</v>
      </c>
      <c r="K124" s="15">
        <v>6</v>
      </c>
      <c r="L124" s="15">
        <v>61</v>
      </c>
      <c r="M124" s="15">
        <v>4</v>
      </c>
      <c r="N124" s="15">
        <v>63</v>
      </c>
      <c r="O124" s="15">
        <v>4</v>
      </c>
      <c r="P124" s="17">
        <v>61</v>
      </c>
      <c r="Q124" s="17">
        <v>3</v>
      </c>
      <c r="R124" s="17"/>
      <c r="S124" s="17"/>
      <c r="T124" s="17">
        <v>71</v>
      </c>
      <c r="U124" s="17">
        <v>6</v>
      </c>
      <c r="V124" s="17">
        <v>90</v>
      </c>
      <c r="W124" s="17">
        <v>9</v>
      </c>
      <c r="X124" s="17">
        <v>70</v>
      </c>
      <c r="Y124" s="17">
        <v>5</v>
      </c>
      <c r="Z124" s="17"/>
      <c r="AA124" s="17"/>
      <c r="AB124" s="17">
        <v>61</v>
      </c>
      <c r="AC124" s="17">
        <v>4</v>
      </c>
      <c r="AD124" s="17">
        <v>62</v>
      </c>
      <c r="AE124" s="17">
        <v>4</v>
      </c>
      <c r="AF124" s="17">
        <v>80</v>
      </c>
      <c r="AG124" s="17">
        <v>7</v>
      </c>
      <c r="AH124" s="17">
        <v>80</v>
      </c>
      <c r="AI124" s="17">
        <v>7</v>
      </c>
      <c r="AJ124" s="17">
        <v>80</v>
      </c>
      <c r="AK124" s="17">
        <v>7</v>
      </c>
      <c r="AL124" s="17">
        <v>52</v>
      </c>
      <c r="AM124" s="17">
        <v>3</v>
      </c>
      <c r="AN124" s="17">
        <v>62</v>
      </c>
      <c r="AO124" s="17">
        <v>4</v>
      </c>
      <c r="AP124" s="17">
        <v>75</v>
      </c>
      <c r="AQ124" s="17">
        <v>7</v>
      </c>
      <c r="AR124" s="17">
        <v>62</v>
      </c>
      <c r="AS124" s="17">
        <v>4</v>
      </c>
      <c r="AT124" s="17">
        <v>64</v>
      </c>
      <c r="AU124" s="17">
        <v>5</v>
      </c>
      <c r="AV124" s="17">
        <v>61</v>
      </c>
      <c r="AW124" s="17">
        <v>4</v>
      </c>
      <c r="AX124" s="17">
        <v>55</v>
      </c>
      <c r="AY124" s="17">
        <v>4</v>
      </c>
      <c r="AZ124" s="17">
        <v>69</v>
      </c>
      <c r="BA124" s="17">
        <v>5</v>
      </c>
      <c r="BB124" s="17">
        <v>63</v>
      </c>
      <c r="BC124" s="17">
        <v>5</v>
      </c>
      <c r="BD124" s="17">
        <v>66</v>
      </c>
      <c r="BE124" s="17">
        <v>5</v>
      </c>
      <c r="BF124" s="17">
        <v>65</v>
      </c>
      <c r="BG124" s="17">
        <v>4</v>
      </c>
      <c r="BH124" s="18">
        <f aca="true" t="shared" si="22" ref="BH124:BI129">D124+F124+H124+J124+L124+N124+P124+R124+T124+V124+X124+Z124+AB124+AD124+AF124+AH124+AJ124+AL124+AN124+AP124+AR124+AT124+AV124+AX124+AZ124+BB124+BD124+BF124</f>
        <v>1547</v>
      </c>
      <c r="BI124" s="18">
        <f t="shared" si="22"/>
        <v>116</v>
      </c>
      <c r="BJ124" s="19">
        <f t="shared" si="20"/>
        <v>23</v>
      </c>
      <c r="BK124" s="20">
        <f t="shared" si="21"/>
        <v>67.26086956521739</v>
      </c>
      <c r="BM124"/>
    </row>
    <row r="125" spans="1:65" ht="12.75">
      <c r="A125" s="15">
        <v>6050</v>
      </c>
      <c r="B125" s="16" t="s">
        <v>365</v>
      </c>
      <c r="C125" s="16" t="s">
        <v>366</v>
      </c>
      <c r="D125" s="15">
        <v>59</v>
      </c>
      <c r="E125" s="15">
        <v>3</v>
      </c>
      <c r="F125" s="15">
        <v>48</v>
      </c>
      <c r="G125" s="15">
        <v>2</v>
      </c>
      <c r="H125" s="15"/>
      <c r="I125" s="15"/>
      <c r="J125" s="15">
        <v>69</v>
      </c>
      <c r="K125" s="15">
        <v>5</v>
      </c>
      <c r="L125" s="15">
        <v>57</v>
      </c>
      <c r="M125" s="15">
        <v>3</v>
      </c>
      <c r="N125" s="15">
        <v>60</v>
      </c>
      <c r="O125" s="15">
        <v>2</v>
      </c>
      <c r="P125" s="17">
        <v>79</v>
      </c>
      <c r="Q125" s="17">
        <v>7</v>
      </c>
      <c r="R125" s="17">
        <v>51</v>
      </c>
      <c r="S125" s="17">
        <v>3</v>
      </c>
      <c r="T125" s="17"/>
      <c r="U125" s="17"/>
      <c r="V125" s="17">
        <v>80</v>
      </c>
      <c r="W125" s="17">
        <v>7</v>
      </c>
      <c r="X125" s="17">
        <v>77</v>
      </c>
      <c r="Y125" s="17">
        <v>7</v>
      </c>
      <c r="Z125" s="17">
        <v>78</v>
      </c>
      <c r="AA125" s="17">
        <v>6</v>
      </c>
      <c r="AB125" s="17">
        <v>84</v>
      </c>
      <c r="AC125" s="17">
        <v>8</v>
      </c>
      <c r="AD125" s="17">
        <v>78</v>
      </c>
      <c r="AE125" s="17">
        <v>7</v>
      </c>
      <c r="AF125" s="17">
        <v>74</v>
      </c>
      <c r="AG125" s="17">
        <v>6</v>
      </c>
      <c r="AH125" s="17">
        <v>78</v>
      </c>
      <c r="AI125" s="17">
        <v>6</v>
      </c>
      <c r="AJ125" s="17">
        <v>74</v>
      </c>
      <c r="AK125" s="17">
        <v>6</v>
      </c>
      <c r="AL125" s="17">
        <v>66</v>
      </c>
      <c r="AM125" s="17">
        <v>5</v>
      </c>
      <c r="AN125" s="17">
        <v>72</v>
      </c>
      <c r="AO125" s="17">
        <v>5</v>
      </c>
      <c r="AP125" s="17">
        <v>73</v>
      </c>
      <c r="AQ125" s="17">
        <v>6</v>
      </c>
      <c r="AR125" s="17">
        <v>64</v>
      </c>
      <c r="AS125" s="17">
        <v>4</v>
      </c>
      <c r="AT125" s="17">
        <v>72</v>
      </c>
      <c r="AU125" s="17">
        <v>6</v>
      </c>
      <c r="AV125" s="17">
        <v>60</v>
      </c>
      <c r="AW125" s="17">
        <v>3</v>
      </c>
      <c r="AX125" s="17">
        <v>74</v>
      </c>
      <c r="AY125" s="17">
        <v>6</v>
      </c>
      <c r="AZ125" s="17">
        <v>58</v>
      </c>
      <c r="BA125" s="17">
        <v>4</v>
      </c>
      <c r="BB125" s="17">
        <v>74</v>
      </c>
      <c r="BC125" s="17">
        <v>6</v>
      </c>
      <c r="BD125" s="17"/>
      <c r="BE125" s="17"/>
      <c r="BF125" s="17"/>
      <c r="BG125" s="17"/>
      <c r="BH125" s="18">
        <f t="shared" si="22"/>
        <v>1659</v>
      </c>
      <c r="BI125" s="18">
        <f t="shared" si="22"/>
        <v>123</v>
      </c>
      <c r="BJ125" s="19">
        <f t="shared" si="20"/>
        <v>24</v>
      </c>
      <c r="BK125" s="20">
        <f t="shared" si="21"/>
        <v>69.125</v>
      </c>
      <c r="BM125" t="s">
        <v>18</v>
      </c>
    </row>
    <row r="126" spans="1:65" ht="12.75">
      <c r="A126" s="15">
        <v>6576</v>
      </c>
      <c r="B126" s="16" t="s">
        <v>367</v>
      </c>
      <c r="C126" s="16" t="s">
        <v>366</v>
      </c>
      <c r="D126" s="15">
        <v>21</v>
      </c>
      <c r="E126" s="15">
        <v>1</v>
      </c>
      <c r="F126" s="15"/>
      <c r="G126" s="15"/>
      <c r="H126" s="15">
        <v>54</v>
      </c>
      <c r="I126" s="15">
        <v>4</v>
      </c>
      <c r="J126" s="15"/>
      <c r="K126" s="15"/>
      <c r="L126" s="15"/>
      <c r="M126" s="15"/>
      <c r="N126" s="15">
        <v>21</v>
      </c>
      <c r="O126" s="15">
        <v>0</v>
      </c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8">
        <f t="shared" si="22"/>
        <v>96</v>
      </c>
      <c r="BI126" s="18">
        <f t="shared" si="22"/>
        <v>5</v>
      </c>
      <c r="BJ126" s="19">
        <f t="shared" si="20"/>
        <v>3</v>
      </c>
      <c r="BK126" s="20">
        <f t="shared" si="21"/>
        <v>32</v>
      </c>
      <c r="BM126"/>
    </row>
    <row r="127" spans="1:65" ht="12.75">
      <c r="A127" s="24">
        <v>6918</v>
      </c>
      <c r="B127" s="25" t="s">
        <v>378</v>
      </c>
      <c r="C127" s="25" t="s">
        <v>377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>
        <v>66</v>
      </c>
      <c r="BE127" s="17">
        <v>4</v>
      </c>
      <c r="BF127" s="17">
        <v>70</v>
      </c>
      <c r="BG127" s="17">
        <v>5</v>
      </c>
      <c r="BH127" s="18">
        <f>D127+F127+H127+J127+L127+N127+P127+R127+T127+V127+X127+Z127+AB127+AD127+AF127+AH127+AJ127+AL127+AN127+AP127+AR127+AT127+AV127+AX127+AZ127+BB127+BD127+BF127</f>
        <v>136</v>
      </c>
      <c r="BI127" s="18">
        <f>E127+G127+I127+K127+M127+O127+Q127+S127+U127+W127+Y127+AA127+AC127+AE127+AG127+AI127+AK127+AM127+AO127+AQ127+AS127+AU127+AW127+AY127+BA127+BC127+BE127+BG127</f>
        <v>9</v>
      </c>
      <c r="BJ127" s="19">
        <f>COUNT(D127,F127,H127,J127,L127,N127,P127,R127,T127,V127,X127,Z127,AB127,AD127,AF127,AH127,AJ127,AL127,AN127,AP127,AR127,AT127,AV127,AX127,AZ127,BB127,BD127,BF127)</f>
        <v>2</v>
      </c>
      <c r="BK127" s="20">
        <f>BH127/BJ127</f>
        <v>68</v>
      </c>
      <c r="BM127" t="s">
        <v>18</v>
      </c>
    </row>
    <row r="128" spans="1:65" ht="12.75">
      <c r="A128" s="15">
        <v>7073</v>
      </c>
      <c r="B128" s="16" t="s">
        <v>368</v>
      </c>
      <c r="C128" s="16" t="s">
        <v>366</v>
      </c>
      <c r="D128" s="15">
        <v>80</v>
      </c>
      <c r="E128" s="15">
        <v>7</v>
      </c>
      <c r="F128" s="15">
        <v>74</v>
      </c>
      <c r="G128" s="15">
        <v>6</v>
      </c>
      <c r="H128" s="15">
        <v>72</v>
      </c>
      <c r="I128" s="15">
        <v>5</v>
      </c>
      <c r="J128" s="15">
        <v>72</v>
      </c>
      <c r="K128" s="15">
        <v>5</v>
      </c>
      <c r="L128" s="15"/>
      <c r="M128" s="15"/>
      <c r="N128" s="15"/>
      <c r="O128" s="15"/>
      <c r="P128" s="17"/>
      <c r="Q128" s="17"/>
      <c r="R128" s="17">
        <v>71</v>
      </c>
      <c r="S128" s="17">
        <v>6</v>
      </c>
      <c r="T128" s="17">
        <v>70</v>
      </c>
      <c r="U128" s="17">
        <v>5</v>
      </c>
      <c r="V128" s="17">
        <v>64</v>
      </c>
      <c r="W128" s="17">
        <v>4</v>
      </c>
      <c r="X128" s="17"/>
      <c r="Y128" s="17"/>
      <c r="Z128" s="17">
        <v>79</v>
      </c>
      <c r="AA128" s="17">
        <v>7</v>
      </c>
      <c r="AB128" s="17">
        <v>58</v>
      </c>
      <c r="AC128" s="17">
        <v>2</v>
      </c>
      <c r="AD128" s="17"/>
      <c r="AE128" s="17"/>
      <c r="AF128" s="17">
        <v>68</v>
      </c>
      <c r="AG128" s="17">
        <v>4</v>
      </c>
      <c r="AH128" s="17"/>
      <c r="AI128" s="17"/>
      <c r="AJ128" s="17">
        <v>74</v>
      </c>
      <c r="AK128" s="17">
        <v>6</v>
      </c>
      <c r="AL128" s="17"/>
      <c r="AM128" s="17"/>
      <c r="AN128" s="17"/>
      <c r="AO128" s="17"/>
      <c r="AP128" s="17"/>
      <c r="AQ128" s="17"/>
      <c r="AR128" s="17">
        <v>72</v>
      </c>
      <c r="AS128" s="17">
        <v>5</v>
      </c>
      <c r="AT128" s="17">
        <v>42</v>
      </c>
      <c r="AU128" s="17">
        <v>1</v>
      </c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8">
        <f t="shared" si="22"/>
        <v>896</v>
      </c>
      <c r="BI128" s="18">
        <f t="shared" si="22"/>
        <v>63</v>
      </c>
      <c r="BJ128" s="19">
        <f t="shared" si="20"/>
        <v>13</v>
      </c>
      <c r="BK128" s="20">
        <f t="shared" si="21"/>
        <v>68.92307692307692</v>
      </c>
      <c r="BM128"/>
    </row>
    <row r="129" spans="1:65" ht="12.75">
      <c r="A129" s="15">
        <v>7076</v>
      </c>
      <c r="B129" s="16" t="s">
        <v>542</v>
      </c>
      <c r="C129" s="16" t="s">
        <v>366</v>
      </c>
      <c r="D129" s="15"/>
      <c r="E129" s="15"/>
      <c r="F129" s="15"/>
      <c r="G129" s="15"/>
      <c r="H129" s="15">
        <v>80</v>
      </c>
      <c r="I129" s="15">
        <v>7</v>
      </c>
      <c r="J129" s="15">
        <v>64</v>
      </c>
      <c r="K129" s="15">
        <v>4</v>
      </c>
      <c r="L129" s="15">
        <v>54</v>
      </c>
      <c r="M129" s="15">
        <v>3</v>
      </c>
      <c r="N129" s="15"/>
      <c r="O129" s="15"/>
      <c r="P129" s="17">
        <v>56</v>
      </c>
      <c r="Q129" s="17">
        <v>3</v>
      </c>
      <c r="R129" s="17"/>
      <c r="S129" s="17"/>
      <c r="T129" s="17">
        <v>52</v>
      </c>
      <c r="U129" s="17">
        <v>3</v>
      </c>
      <c r="V129" s="17"/>
      <c r="W129" s="17"/>
      <c r="X129" s="17">
        <v>61</v>
      </c>
      <c r="Y129" s="17">
        <v>4</v>
      </c>
      <c r="Z129" s="17"/>
      <c r="AA129" s="17"/>
      <c r="AB129" s="17">
        <v>58</v>
      </c>
      <c r="AC129" s="17">
        <v>4</v>
      </c>
      <c r="AD129" s="17">
        <v>54</v>
      </c>
      <c r="AE129" s="17">
        <v>4</v>
      </c>
      <c r="AF129" s="17"/>
      <c r="AG129" s="17"/>
      <c r="AH129" s="17">
        <v>67</v>
      </c>
      <c r="AI129" s="17">
        <v>6</v>
      </c>
      <c r="AJ129" s="17"/>
      <c r="AK129" s="17"/>
      <c r="AL129" s="17">
        <v>56</v>
      </c>
      <c r="AM129" s="17">
        <v>3</v>
      </c>
      <c r="AN129" s="17">
        <v>46</v>
      </c>
      <c r="AO129" s="17">
        <v>2</v>
      </c>
      <c r="AP129" s="17">
        <v>63</v>
      </c>
      <c r="AQ129" s="17">
        <v>5</v>
      </c>
      <c r="AR129" s="17"/>
      <c r="AS129" s="17"/>
      <c r="AT129" s="17"/>
      <c r="AU129" s="17"/>
      <c r="AV129" s="17">
        <v>51</v>
      </c>
      <c r="AW129" s="17">
        <v>2</v>
      </c>
      <c r="AX129" s="17">
        <v>58</v>
      </c>
      <c r="AY129" s="17">
        <v>4</v>
      </c>
      <c r="AZ129" s="17"/>
      <c r="BA129" s="17"/>
      <c r="BB129" s="17"/>
      <c r="BC129" s="17"/>
      <c r="BD129" s="17">
        <v>65</v>
      </c>
      <c r="BE129" s="17">
        <v>5</v>
      </c>
      <c r="BF129" s="17">
        <v>47</v>
      </c>
      <c r="BG129" s="17">
        <v>2</v>
      </c>
      <c r="BH129" s="18">
        <f t="shared" si="22"/>
        <v>932</v>
      </c>
      <c r="BI129" s="18">
        <f t="shared" si="22"/>
        <v>61</v>
      </c>
      <c r="BJ129" s="19">
        <f t="shared" si="20"/>
        <v>16</v>
      </c>
      <c r="BK129" s="20">
        <f t="shared" si="21"/>
        <v>58.25</v>
      </c>
      <c r="BM129"/>
    </row>
    <row r="130" spans="1:65" ht="12.75">
      <c r="A130" s="15">
        <v>7315</v>
      </c>
      <c r="B130" s="16" t="s">
        <v>370</v>
      </c>
      <c r="C130" s="16" t="s">
        <v>366</v>
      </c>
      <c r="D130" s="15"/>
      <c r="E130" s="15"/>
      <c r="F130" s="15">
        <v>53</v>
      </c>
      <c r="G130" s="15">
        <v>4</v>
      </c>
      <c r="H130" s="15">
        <v>67</v>
      </c>
      <c r="I130" s="15">
        <v>5</v>
      </c>
      <c r="J130" s="15"/>
      <c r="K130" s="15"/>
      <c r="L130" s="15"/>
      <c r="M130" s="15"/>
      <c r="N130" s="15"/>
      <c r="O130" s="15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8">
        <f t="shared" si="16"/>
        <v>120</v>
      </c>
      <c r="BI130" s="18">
        <f t="shared" si="17"/>
        <v>9</v>
      </c>
      <c r="BJ130" s="19">
        <f t="shared" si="18"/>
        <v>2</v>
      </c>
      <c r="BK130" s="20">
        <f t="shared" si="19"/>
        <v>60</v>
      </c>
      <c r="BM130"/>
    </row>
    <row r="131" spans="1:65" ht="12.75">
      <c r="A131" s="15">
        <v>3442</v>
      </c>
      <c r="B131" s="16" t="s">
        <v>361</v>
      </c>
      <c r="C131" s="16" t="s">
        <v>359</v>
      </c>
      <c r="D131" s="15">
        <v>86</v>
      </c>
      <c r="E131" s="15">
        <v>8</v>
      </c>
      <c r="F131" s="15">
        <v>74</v>
      </c>
      <c r="G131" s="15">
        <v>6</v>
      </c>
      <c r="H131" s="15">
        <v>45</v>
      </c>
      <c r="I131" s="15">
        <v>3</v>
      </c>
      <c r="J131" s="15"/>
      <c r="K131" s="15"/>
      <c r="L131" s="15">
        <v>60</v>
      </c>
      <c r="M131" s="15">
        <v>4</v>
      </c>
      <c r="N131" s="15"/>
      <c r="O131" s="15"/>
      <c r="P131" s="17">
        <v>65</v>
      </c>
      <c r="Q131" s="17">
        <v>5</v>
      </c>
      <c r="R131" s="17">
        <v>48</v>
      </c>
      <c r="S131" s="17">
        <v>3</v>
      </c>
      <c r="T131" s="17">
        <v>50</v>
      </c>
      <c r="U131" s="17">
        <v>3</v>
      </c>
      <c r="V131" s="17">
        <v>69</v>
      </c>
      <c r="W131" s="17">
        <v>5</v>
      </c>
      <c r="X131" s="17">
        <v>68</v>
      </c>
      <c r="Y131" s="17">
        <v>5</v>
      </c>
      <c r="Z131" s="17">
        <v>49</v>
      </c>
      <c r="AA131" s="17">
        <v>3</v>
      </c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8">
        <f t="shared" si="16"/>
        <v>614</v>
      </c>
      <c r="BI131" s="18">
        <f t="shared" si="17"/>
        <v>45</v>
      </c>
      <c r="BJ131" s="19">
        <f t="shared" si="18"/>
        <v>10</v>
      </c>
      <c r="BK131" s="20">
        <f t="shared" si="19"/>
        <v>61.4</v>
      </c>
      <c r="BM131"/>
    </row>
    <row r="132" spans="1:65" ht="12.75">
      <c r="A132" s="15">
        <v>3446</v>
      </c>
      <c r="B132" s="16" t="s">
        <v>358</v>
      </c>
      <c r="C132" s="16" t="s">
        <v>359</v>
      </c>
      <c r="D132" s="15">
        <v>41</v>
      </c>
      <c r="E132" s="15">
        <v>2</v>
      </c>
      <c r="F132" s="15"/>
      <c r="G132" s="15"/>
      <c r="H132" s="15"/>
      <c r="I132" s="15"/>
      <c r="J132" s="15">
        <v>51</v>
      </c>
      <c r="K132" s="15">
        <v>1</v>
      </c>
      <c r="L132" s="15"/>
      <c r="M132" s="15"/>
      <c r="N132" s="15">
        <v>36</v>
      </c>
      <c r="O132" s="15">
        <v>0</v>
      </c>
      <c r="P132" s="17"/>
      <c r="Q132" s="17"/>
      <c r="R132" s="17">
        <v>65</v>
      </c>
      <c r="S132" s="17">
        <v>4</v>
      </c>
      <c r="T132" s="17"/>
      <c r="U132" s="17"/>
      <c r="V132" s="17"/>
      <c r="W132" s="17"/>
      <c r="X132" s="17"/>
      <c r="Y132" s="17"/>
      <c r="Z132" s="17"/>
      <c r="AA132" s="17"/>
      <c r="AB132" s="17">
        <v>72</v>
      </c>
      <c r="AC132" s="17">
        <v>5</v>
      </c>
      <c r="AD132" s="17">
        <v>59</v>
      </c>
      <c r="AE132" s="17">
        <v>4</v>
      </c>
      <c r="AF132" s="17">
        <v>60</v>
      </c>
      <c r="AG132" s="17">
        <v>5</v>
      </c>
      <c r="AH132" s="17">
        <v>60</v>
      </c>
      <c r="AI132" s="17">
        <v>4</v>
      </c>
      <c r="AJ132" s="17">
        <v>75</v>
      </c>
      <c r="AK132" s="17">
        <v>7</v>
      </c>
      <c r="AL132" s="17">
        <v>35</v>
      </c>
      <c r="AM132" s="17">
        <v>2</v>
      </c>
      <c r="AN132" s="17">
        <v>55</v>
      </c>
      <c r="AO132" s="17">
        <v>3</v>
      </c>
      <c r="AP132" s="17"/>
      <c r="AQ132" s="17"/>
      <c r="AR132" s="17">
        <v>63</v>
      </c>
      <c r="AS132" s="17">
        <v>5</v>
      </c>
      <c r="AT132" s="17">
        <v>56</v>
      </c>
      <c r="AU132" s="17">
        <v>4</v>
      </c>
      <c r="AV132" s="17">
        <v>54</v>
      </c>
      <c r="AW132" s="17">
        <v>4</v>
      </c>
      <c r="AX132" s="17">
        <v>57</v>
      </c>
      <c r="AY132" s="17">
        <v>4</v>
      </c>
      <c r="AZ132" s="17"/>
      <c r="BA132" s="17"/>
      <c r="BB132" s="17">
        <v>56</v>
      </c>
      <c r="BC132" s="17">
        <v>4</v>
      </c>
      <c r="BD132" s="17">
        <v>69</v>
      </c>
      <c r="BE132" s="17">
        <v>6</v>
      </c>
      <c r="BF132" s="17">
        <v>56</v>
      </c>
      <c r="BG132" s="17">
        <v>4</v>
      </c>
      <c r="BH132" s="18">
        <f t="shared" si="16"/>
        <v>1020</v>
      </c>
      <c r="BI132" s="18">
        <f t="shared" si="17"/>
        <v>68</v>
      </c>
      <c r="BJ132" s="19">
        <f t="shared" si="18"/>
        <v>18</v>
      </c>
      <c r="BK132" s="20">
        <f t="shared" si="19"/>
        <v>56.666666666666664</v>
      </c>
      <c r="BM132"/>
    </row>
    <row r="133" spans="1:65" ht="12.75">
      <c r="A133" s="15">
        <v>3447</v>
      </c>
      <c r="B133" s="16" t="s">
        <v>362</v>
      </c>
      <c r="C133" s="16" t="s">
        <v>359</v>
      </c>
      <c r="D133" s="15">
        <v>76</v>
      </c>
      <c r="E133" s="15">
        <v>6</v>
      </c>
      <c r="F133" s="15">
        <v>53</v>
      </c>
      <c r="G133" s="15">
        <v>3</v>
      </c>
      <c r="H133" s="15">
        <v>82</v>
      </c>
      <c r="I133" s="15">
        <v>7</v>
      </c>
      <c r="J133" s="15"/>
      <c r="K133" s="15"/>
      <c r="L133" s="15">
        <v>78</v>
      </c>
      <c r="M133" s="15">
        <v>7</v>
      </c>
      <c r="N133" s="15">
        <v>57</v>
      </c>
      <c r="O133" s="15">
        <v>3</v>
      </c>
      <c r="P133" s="17">
        <v>57</v>
      </c>
      <c r="Q133" s="17">
        <v>4</v>
      </c>
      <c r="R133" s="17">
        <v>63</v>
      </c>
      <c r="S133" s="17">
        <v>4</v>
      </c>
      <c r="T133" s="17">
        <v>74</v>
      </c>
      <c r="U133" s="17">
        <v>6</v>
      </c>
      <c r="V133" s="17">
        <v>72</v>
      </c>
      <c r="W133" s="17">
        <v>5</v>
      </c>
      <c r="X133" s="17">
        <v>76</v>
      </c>
      <c r="Y133" s="17">
        <v>6</v>
      </c>
      <c r="Z133" s="17">
        <v>60</v>
      </c>
      <c r="AA133" s="17">
        <v>3</v>
      </c>
      <c r="AB133" s="17"/>
      <c r="AC133" s="17"/>
      <c r="AD133" s="17"/>
      <c r="AE133" s="17"/>
      <c r="AF133" s="17">
        <v>68</v>
      </c>
      <c r="AG133" s="17">
        <v>5</v>
      </c>
      <c r="AH133" s="17">
        <v>70</v>
      </c>
      <c r="AI133" s="17">
        <v>5</v>
      </c>
      <c r="AJ133" s="17"/>
      <c r="AK133" s="17"/>
      <c r="AL133" s="17">
        <v>74</v>
      </c>
      <c r="AM133" s="17">
        <v>6</v>
      </c>
      <c r="AN133" s="17">
        <v>70</v>
      </c>
      <c r="AO133" s="17">
        <v>6</v>
      </c>
      <c r="AP133" s="17">
        <v>78</v>
      </c>
      <c r="AQ133" s="17">
        <v>7</v>
      </c>
      <c r="AR133" s="17">
        <v>64</v>
      </c>
      <c r="AS133" s="17">
        <v>5</v>
      </c>
      <c r="AT133" s="17">
        <v>72</v>
      </c>
      <c r="AU133" s="17">
        <v>6</v>
      </c>
      <c r="AV133" s="17">
        <v>74</v>
      </c>
      <c r="AW133" s="17">
        <v>5</v>
      </c>
      <c r="AX133" s="17">
        <v>82</v>
      </c>
      <c r="AY133" s="17">
        <v>8</v>
      </c>
      <c r="AZ133" s="17">
        <v>76</v>
      </c>
      <c r="BA133" s="17">
        <v>6</v>
      </c>
      <c r="BB133" s="17">
        <v>80</v>
      </c>
      <c r="BC133" s="17">
        <v>7</v>
      </c>
      <c r="BD133" s="17">
        <v>64</v>
      </c>
      <c r="BE133" s="17">
        <v>4</v>
      </c>
      <c r="BF133" s="17">
        <v>63</v>
      </c>
      <c r="BG133" s="17">
        <v>4</v>
      </c>
      <c r="BH133" s="18">
        <f t="shared" si="16"/>
        <v>1683</v>
      </c>
      <c r="BI133" s="18">
        <f t="shared" si="17"/>
        <v>128</v>
      </c>
      <c r="BJ133" s="19">
        <f t="shared" si="18"/>
        <v>24</v>
      </c>
      <c r="BK133" s="20">
        <f t="shared" si="19"/>
        <v>70.125</v>
      </c>
      <c r="BM133"/>
    </row>
    <row r="134" spans="1:65" ht="12.75">
      <c r="A134" s="15">
        <v>3546</v>
      </c>
      <c r="B134" s="16" t="s">
        <v>360</v>
      </c>
      <c r="C134" s="16" t="s">
        <v>359</v>
      </c>
      <c r="D134" s="15">
        <v>57</v>
      </c>
      <c r="E134" s="15">
        <v>4</v>
      </c>
      <c r="F134" s="15"/>
      <c r="G134" s="15"/>
      <c r="H134" s="15"/>
      <c r="I134" s="15"/>
      <c r="J134" s="15">
        <v>59</v>
      </c>
      <c r="K134" s="15">
        <v>5</v>
      </c>
      <c r="L134" s="15">
        <v>59</v>
      </c>
      <c r="M134" s="15">
        <v>4</v>
      </c>
      <c r="N134" s="15"/>
      <c r="O134" s="15"/>
      <c r="P134" s="17">
        <v>57</v>
      </c>
      <c r="Q134" s="17">
        <v>3</v>
      </c>
      <c r="R134" s="17"/>
      <c r="S134" s="17"/>
      <c r="T134" s="17">
        <v>49</v>
      </c>
      <c r="U134" s="17">
        <v>4</v>
      </c>
      <c r="V134" s="17">
        <v>57</v>
      </c>
      <c r="W134" s="17">
        <v>4</v>
      </c>
      <c r="X134" s="17"/>
      <c r="Y134" s="17"/>
      <c r="Z134" s="17">
        <v>58</v>
      </c>
      <c r="AA134" s="17">
        <v>4</v>
      </c>
      <c r="AB134" s="17">
        <v>35</v>
      </c>
      <c r="AC134" s="17">
        <v>1</v>
      </c>
      <c r="AD134" s="17">
        <v>52</v>
      </c>
      <c r="AE134" s="17">
        <v>3</v>
      </c>
      <c r="AF134" s="17"/>
      <c r="AG134" s="17"/>
      <c r="AH134" s="17">
        <v>74</v>
      </c>
      <c r="AI134" s="17">
        <v>6</v>
      </c>
      <c r="AJ134" s="17">
        <v>46</v>
      </c>
      <c r="AK134" s="17">
        <v>3</v>
      </c>
      <c r="AL134" s="17"/>
      <c r="AM134" s="17"/>
      <c r="AN134" s="17">
        <v>58</v>
      </c>
      <c r="AO134" s="17">
        <v>4</v>
      </c>
      <c r="AP134" s="17">
        <v>48</v>
      </c>
      <c r="AQ134" s="17">
        <v>2</v>
      </c>
      <c r="AR134" s="17"/>
      <c r="AS134" s="17"/>
      <c r="AT134" s="17">
        <v>50</v>
      </c>
      <c r="AU134" s="17">
        <v>3</v>
      </c>
      <c r="AV134" s="17"/>
      <c r="AW134" s="17"/>
      <c r="AX134" s="17"/>
      <c r="AY134" s="17"/>
      <c r="AZ134" s="17">
        <v>38</v>
      </c>
      <c r="BA134" s="17">
        <v>2</v>
      </c>
      <c r="BB134" s="17"/>
      <c r="BC134" s="17"/>
      <c r="BD134" s="17"/>
      <c r="BE134" s="17"/>
      <c r="BF134" s="17">
        <v>60</v>
      </c>
      <c r="BG134" s="17">
        <v>4</v>
      </c>
      <c r="BH134" s="18">
        <f t="shared" si="16"/>
        <v>857</v>
      </c>
      <c r="BI134" s="18">
        <f t="shared" si="17"/>
        <v>56</v>
      </c>
      <c r="BJ134" s="19">
        <f t="shared" si="18"/>
        <v>16</v>
      </c>
      <c r="BK134" s="20">
        <f t="shared" si="19"/>
        <v>53.5625</v>
      </c>
      <c r="BM134"/>
    </row>
    <row r="135" spans="1:65" ht="12.75">
      <c r="A135" s="15">
        <v>3709</v>
      </c>
      <c r="B135" s="16" t="s">
        <v>363</v>
      </c>
      <c r="C135" s="16" t="s">
        <v>359</v>
      </c>
      <c r="D135" s="15"/>
      <c r="E135" s="15"/>
      <c r="F135" s="15">
        <v>64</v>
      </c>
      <c r="G135" s="15">
        <v>4</v>
      </c>
      <c r="H135" s="15">
        <v>83</v>
      </c>
      <c r="I135" s="15">
        <v>8</v>
      </c>
      <c r="J135" s="15">
        <v>74</v>
      </c>
      <c r="K135" s="15">
        <v>5</v>
      </c>
      <c r="L135" s="15">
        <v>70</v>
      </c>
      <c r="M135" s="15">
        <v>5</v>
      </c>
      <c r="N135" s="15">
        <v>64</v>
      </c>
      <c r="O135" s="15">
        <v>4</v>
      </c>
      <c r="P135" s="17">
        <v>55</v>
      </c>
      <c r="Q135" s="17">
        <v>3</v>
      </c>
      <c r="R135" s="17"/>
      <c r="S135" s="17"/>
      <c r="T135" s="17">
        <v>72</v>
      </c>
      <c r="U135" s="17">
        <v>6</v>
      </c>
      <c r="V135" s="17">
        <v>74</v>
      </c>
      <c r="W135" s="17">
        <v>6</v>
      </c>
      <c r="X135" s="17">
        <v>86</v>
      </c>
      <c r="Y135" s="17">
        <v>8</v>
      </c>
      <c r="Z135" s="17">
        <v>72</v>
      </c>
      <c r="AA135" s="17">
        <v>5</v>
      </c>
      <c r="AB135" s="17"/>
      <c r="AC135" s="17"/>
      <c r="AD135" s="17"/>
      <c r="AE135" s="17"/>
      <c r="AF135" s="17">
        <v>71</v>
      </c>
      <c r="AG135" s="17">
        <v>5</v>
      </c>
      <c r="AH135" s="17">
        <v>80</v>
      </c>
      <c r="AI135" s="17">
        <v>7</v>
      </c>
      <c r="AJ135" s="17">
        <v>64</v>
      </c>
      <c r="AK135" s="17">
        <v>4</v>
      </c>
      <c r="AL135" s="17">
        <v>72</v>
      </c>
      <c r="AM135" s="17">
        <v>6</v>
      </c>
      <c r="AN135" s="17">
        <v>64</v>
      </c>
      <c r="AO135" s="17">
        <v>4</v>
      </c>
      <c r="AP135" s="17">
        <v>76</v>
      </c>
      <c r="AQ135" s="17">
        <v>6</v>
      </c>
      <c r="AR135" s="17">
        <v>59</v>
      </c>
      <c r="AS135" s="17">
        <v>3</v>
      </c>
      <c r="AT135" s="17"/>
      <c r="AU135" s="17"/>
      <c r="AV135" s="17">
        <v>64</v>
      </c>
      <c r="AW135" s="17">
        <v>4</v>
      </c>
      <c r="AX135" s="17">
        <v>64</v>
      </c>
      <c r="AY135" s="17">
        <v>4</v>
      </c>
      <c r="AZ135" s="17">
        <v>61</v>
      </c>
      <c r="BA135" s="17">
        <v>3</v>
      </c>
      <c r="BB135" s="17">
        <v>79</v>
      </c>
      <c r="BC135" s="17">
        <v>7</v>
      </c>
      <c r="BD135" s="17">
        <v>78</v>
      </c>
      <c r="BE135" s="17">
        <v>7</v>
      </c>
      <c r="BF135" s="17">
        <v>64</v>
      </c>
      <c r="BG135" s="17">
        <v>4</v>
      </c>
      <c r="BH135" s="18">
        <f t="shared" si="16"/>
        <v>1610</v>
      </c>
      <c r="BI135" s="18">
        <f t="shared" si="17"/>
        <v>118</v>
      </c>
      <c r="BJ135" s="19">
        <f t="shared" si="18"/>
        <v>23</v>
      </c>
      <c r="BK135" s="20">
        <f t="shared" si="19"/>
        <v>70</v>
      </c>
      <c r="BM135"/>
    </row>
    <row r="136" spans="1:65" ht="12.75">
      <c r="A136" s="15">
        <v>4725</v>
      </c>
      <c r="B136" s="16" t="s">
        <v>364</v>
      </c>
      <c r="C136" s="16" t="s">
        <v>359</v>
      </c>
      <c r="D136" s="15"/>
      <c r="E136" s="15"/>
      <c r="F136" s="15">
        <v>57</v>
      </c>
      <c r="G136" s="15">
        <v>4</v>
      </c>
      <c r="H136" s="15">
        <v>50</v>
      </c>
      <c r="I136" s="15">
        <v>2</v>
      </c>
      <c r="J136" s="15"/>
      <c r="K136" s="15"/>
      <c r="L136" s="15"/>
      <c r="M136" s="15"/>
      <c r="N136" s="15"/>
      <c r="O136" s="15"/>
      <c r="P136" s="17"/>
      <c r="Q136" s="17"/>
      <c r="R136" s="17">
        <v>63</v>
      </c>
      <c r="S136" s="17">
        <v>5</v>
      </c>
      <c r="T136" s="17"/>
      <c r="U136" s="17"/>
      <c r="V136" s="17"/>
      <c r="W136" s="17"/>
      <c r="X136" s="17">
        <v>65</v>
      </c>
      <c r="Y136" s="17">
        <v>4</v>
      </c>
      <c r="Z136" s="17"/>
      <c r="AA136" s="17"/>
      <c r="AB136" s="17">
        <v>53</v>
      </c>
      <c r="AC136" s="17">
        <v>4</v>
      </c>
      <c r="AD136" s="17">
        <v>51</v>
      </c>
      <c r="AE136" s="17">
        <v>3</v>
      </c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8">
        <f t="shared" si="16"/>
        <v>339</v>
      </c>
      <c r="BI136" s="18">
        <f t="shared" si="17"/>
        <v>22</v>
      </c>
      <c r="BJ136" s="19">
        <f t="shared" si="18"/>
        <v>6</v>
      </c>
      <c r="BK136" s="20">
        <f t="shared" si="19"/>
        <v>56.5</v>
      </c>
      <c r="BM136"/>
    </row>
    <row r="137" spans="1:65" ht="12.75">
      <c r="A137" s="15">
        <v>6704</v>
      </c>
      <c r="B137" s="16" t="s">
        <v>541</v>
      </c>
      <c r="C137" s="16" t="s">
        <v>359</v>
      </c>
      <c r="D137" s="15"/>
      <c r="E137" s="15"/>
      <c r="F137" s="15"/>
      <c r="G137" s="15"/>
      <c r="H137" s="15"/>
      <c r="I137" s="15"/>
      <c r="J137" s="15">
        <v>49</v>
      </c>
      <c r="K137" s="15">
        <v>2</v>
      </c>
      <c r="L137" s="15"/>
      <c r="M137" s="15"/>
      <c r="N137" s="15">
        <v>52</v>
      </c>
      <c r="O137" s="15">
        <v>2</v>
      </c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>
        <v>67</v>
      </c>
      <c r="AC137" s="17">
        <v>5</v>
      </c>
      <c r="AD137" s="17">
        <v>73</v>
      </c>
      <c r="AE137" s="17">
        <v>6</v>
      </c>
      <c r="AF137" s="17">
        <v>60</v>
      </c>
      <c r="AG137" s="17">
        <v>4</v>
      </c>
      <c r="AH137" s="17"/>
      <c r="AI137" s="17"/>
      <c r="AJ137" s="17">
        <v>59</v>
      </c>
      <c r="AK137" s="17">
        <v>4</v>
      </c>
      <c r="AL137" s="17">
        <v>56</v>
      </c>
      <c r="AM137" s="17">
        <v>3</v>
      </c>
      <c r="AN137" s="17"/>
      <c r="AO137" s="17"/>
      <c r="AP137" s="17">
        <v>45</v>
      </c>
      <c r="AQ137" s="17">
        <v>2</v>
      </c>
      <c r="AR137" s="17">
        <v>63</v>
      </c>
      <c r="AS137" s="17">
        <v>4</v>
      </c>
      <c r="AT137" s="17">
        <v>83</v>
      </c>
      <c r="AU137" s="17">
        <v>8</v>
      </c>
      <c r="AV137" s="17">
        <v>69</v>
      </c>
      <c r="AW137" s="17">
        <v>5</v>
      </c>
      <c r="AX137" s="17">
        <v>76</v>
      </c>
      <c r="AY137" s="17">
        <v>6</v>
      </c>
      <c r="AZ137" s="17">
        <v>62</v>
      </c>
      <c r="BA137" s="17">
        <v>4</v>
      </c>
      <c r="BB137" s="17">
        <v>73</v>
      </c>
      <c r="BC137" s="17">
        <v>6</v>
      </c>
      <c r="BD137" s="17">
        <v>61</v>
      </c>
      <c r="BE137" s="17">
        <v>4</v>
      </c>
      <c r="BF137" s="17"/>
      <c r="BG137" s="17"/>
      <c r="BH137" s="18">
        <f>D137+F137+H137+J137+L137+N137+P137+R137+T137+V137+X137+Z137+AB137+AD137+AF137+AH137+AJ137+AL137+AN137+AP137+AR137+AT137+AV137+AX137+AZ137+BB137+BD137+BF137</f>
        <v>948</v>
      </c>
      <c r="BI137" s="18">
        <f>E137+G137+I137+K137+M137+O137+Q137+S137+U137+W137+Y137+AA137+AC137+AE137+AG137+AI137+AK137+AM137+AO137+AQ137+AS137+AU137+AW137+AY137+BA137+BC137+BE137+BG137</f>
        <v>65</v>
      </c>
      <c r="BJ137" s="19">
        <f>COUNT(D137,F137,H137,J137,L137,N137,P137,R137,T137,V137,X137,Z137,AB137,AD137,AF137,AH137,AJ137,AL137,AN137,AP137,AR137,AT137,AV137,AX137,AZ137,BB137,BD137,BF137)</f>
        <v>15</v>
      </c>
      <c r="BK137" s="20">
        <f>BH137/BJ137</f>
        <v>63.2</v>
      </c>
      <c r="BM137"/>
    </row>
    <row r="138" spans="1:63" ht="12.75">
      <c r="A138" s="15">
        <v>5100</v>
      </c>
      <c r="B138" s="21" t="s">
        <v>468</v>
      </c>
      <c r="C138" s="21" t="s">
        <v>467</v>
      </c>
      <c r="D138" s="15">
        <v>71</v>
      </c>
      <c r="E138" s="15">
        <v>6</v>
      </c>
      <c r="F138" s="15">
        <v>51</v>
      </c>
      <c r="G138" s="15">
        <v>2</v>
      </c>
      <c r="H138" s="15"/>
      <c r="I138" s="15"/>
      <c r="J138" s="15">
        <v>71</v>
      </c>
      <c r="K138" s="15">
        <v>6</v>
      </c>
      <c r="L138" s="15">
        <v>74</v>
      </c>
      <c r="M138" s="15">
        <v>6</v>
      </c>
      <c r="N138" s="15">
        <v>53</v>
      </c>
      <c r="O138" s="15">
        <v>3</v>
      </c>
      <c r="P138" s="17"/>
      <c r="Q138" s="17"/>
      <c r="R138" s="17"/>
      <c r="S138" s="17"/>
      <c r="T138" s="17">
        <v>62</v>
      </c>
      <c r="U138" s="17">
        <v>4</v>
      </c>
      <c r="V138" s="17">
        <v>67</v>
      </c>
      <c r="W138" s="17">
        <v>5</v>
      </c>
      <c r="X138" s="17">
        <v>68</v>
      </c>
      <c r="Y138" s="17">
        <v>4</v>
      </c>
      <c r="Z138" s="17">
        <v>78</v>
      </c>
      <c r="AA138" s="17">
        <v>6</v>
      </c>
      <c r="AB138" s="17"/>
      <c r="AC138" s="17"/>
      <c r="AD138" s="17"/>
      <c r="AE138" s="17"/>
      <c r="AF138" s="17">
        <v>70</v>
      </c>
      <c r="AG138" s="17">
        <v>5</v>
      </c>
      <c r="AH138" s="17"/>
      <c r="AI138" s="17"/>
      <c r="AJ138" s="17">
        <v>48</v>
      </c>
      <c r="AK138" s="17">
        <v>1</v>
      </c>
      <c r="AL138" s="17"/>
      <c r="AM138" s="17"/>
      <c r="AN138" s="17">
        <v>56</v>
      </c>
      <c r="AO138" s="17">
        <v>4</v>
      </c>
      <c r="AP138" s="17">
        <v>74</v>
      </c>
      <c r="AQ138" s="17">
        <v>6</v>
      </c>
      <c r="AR138" s="17"/>
      <c r="AS138" s="17"/>
      <c r="AT138" s="17"/>
      <c r="AU138" s="17"/>
      <c r="AV138" s="17"/>
      <c r="AW138" s="17"/>
      <c r="AX138" s="17"/>
      <c r="AY138" s="17"/>
      <c r="AZ138" s="17">
        <v>62</v>
      </c>
      <c r="BA138" s="17">
        <v>4</v>
      </c>
      <c r="BB138" s="17">
        <v>71</v>
      </c>
      <c r="BC138" s="17">
        <v>6</v>
      </c>
      <c r="BD138" s="17"/>
      <c r="BE138" s="17"/>
      <c r="BF138" s="17"/>
      <c r="BG138" s="17"/>
      <c r="BH138" s="18">
        <f t="shared" si="16"/>
        <v>976</v>
      </c>
      <c r="BI138" s="18">
        <f t="shared" si="17"/>
        <v>68</v>
      </c>
      <c r="BJ138" s="19">
        <f t="shared" si="18"/>
        <v>15</v>
      </c>
      <c r="BK138" s="20">
        <f t="shared" si="19"/>
        <v>65.06666666666666</v>
      </c>
    </row>
    <row r="139" spans="1:63" ht="12.75">
      <c r="A139" s="15">
        <v>5110</v>
      </c>
      <c r="B139" s="21" t="s">
        <v>504</v>
      </c>
      <c r="C139" s="21" t="s">
        <v>467</v>
      </c>
      <c r="D139" s="15"/>
      <c r="E139" s="15"/>
      <c r="F139" s="15"/>
      <c r="G139" s="15"/>
      <c r="H139" s="15">
        <v>56</v>
      </c>
      <c r="I139" s="15">
        <v>3</v>
      </c>
      <c r="J139" s="15"/>
      <c r="K139" s="15"/>
      <c r="L139" s="15"/>
      <c r="M139" s="15"/>
      <c r="N139" s="15"/>
      <c r="O139" s="15"/>
      <c r="P139" s="17"/>
      <c r="Q139" s="17"/>
      <c r="R139" s="17"/>
      <c r="S139" s="17"/>
      <c r="T139" s="17"/>
      <c r="U139" s="17"/>
      <c r="V139" s="17">
        <v>50</v>
      </c>
      <c r="W139" s="17">
        <v>3</v>
      </c>
      <c r="X139" s="17">
        <v>70</v>
      </c>
      <c r="Y139" s="17">
        <v>5</v>
      </c>
      <c r="Z139" s="17">
        <v>55</v>
      </c>
      <c r="AA139" s="17">
        <v>3</v>
      </c>
      <c r="AB139" s="17">
        <v>63</v>
      </c>
      <c r="AC139" s="17">
        <v>4</v>
      </c>
      <c r="AD139" s="17">
        <v>59</v>
      </c>
      <c r="AE139" s="17">
        <v>4</v>
      </c>
      <c r="AF139" s="17">
        <v>70</v>
      </c>
      <c r="AG139" s="17">
        <v>5</v>
      </c>
      <c r="AH139" s="17"/>
      <c r="AI139" s="17"/>
      <c r="AJ139" s="17"/>
      <c r="AK139" s="17"/>
      <c r="AL139" s="17">
        <v>49</v>
      </c>
      <c r="AM139" s="17">
        <v>3</v>
      </c>
      <c r="AN139" s="17">
        <v>57</v>
      </c>
      <c r="AO139" s="17">
        <v>4</v>
      </c>
      <c r="AP139" s="17"/>
      <c r="AQ139" s="17"/>
      <c r="AR139" s="17">
        <v>44</v>
      </c>
      <c r="AS139" s="17">
        <v>2</v>
      </c>
      <c r="AT139" s="17">
        <v>61</v>
      </c>
      <c r="AU139" s="17">
        <v>4</v>
      </c>
      <c r="AV139" s="17">
        <v>58</v>
      </c>
      <c r="AW139" s="17">
        <v>4</v>
      </c>
      <c r="AX139" s="17">
        <v>53</v>
      </c>
      <c r="AY139" s="17">
        <v>3</v>
      </c>
      <c r="AZ139" s="17">
        <v>63</v>
      </c>
      <c r="BA139" s="17">
        <v>5</v>
      </c>
      <c r="BB139" s="17">
        <v>48</v>
      </c>
      <c r="BC139" s="17">
        <v>2</v>
      </c>
      <c r="BD139" s="17"/>
      <c r="BE139" s="17"/>
      <c r="BF139" s="17"/>
      <c r="BG139" s="17"/>
      <c r="BH139" s="18">
        <f aca="true" t="shared" si="23" ref="BH139:BH146">D139+F139+H139+J139+L139+N139+P139+R139+T139+V139+X139+Z139+AB139+AD139+AF139+AH139+AJ139+AL139+AN139+AP139+AR139+AT139+AV139+AX139+AZ139+BB139+BD139+BF139</f>
        <v>856</v>
      </c>
      <c r="BI139" s="18">
        <f aca="true" t="shared" si="24" ref="BI139:BI146">E139+G139+I139+K139+M139+O139+Q139+S139+U139+W139+Y139+AA139+AC139+AE139+AG139+AI139+AK139+AM139+AO139+AQ139+AS139+AU139+AW139+AY139+BA139+BC139+BE139+BG139</f>
        <v>54</v>
      </c>
      <c r="BJ139" s="19">
        <f aca="true" t="shared" si="25" ref="BJ139:BJ146">COUNT(D139,F139,H139,J139,L139,N139,P139,R139,T139,V139,X139,Z139,AB139,AD139,AF139,AH139,AJ139,AL139,AN139,AP139,AR139,AT139,AV139,AX139,AZ139,BB139,BD139,BF139)</f>
        <v>15</v>
      </c>
      <c r="BK139" s="20">
        <f aca="true" t="shared" si="26" ref="BK139:BK146">BH139/BJ139</f>
        <v>57.06666666666667</v>
      </c>
    </row>
    <row r="140" spans="1:63" ht="12.75">
      <c r="A140" s="15">
        <v>6021</v>
      </c>
      <c r="B140" s="21" t="s">
        <v>466</v>
      </c>
      <c r="C140" s="21" t="s">
        <v>467</v>
      </c>
      <c r="D140" s="15">
        <v>63</v>
      </c>
      <c r="E140" s="15">
        <v>5</v>
      </c>
      <c r="F140" s="15">
        <v>73</v>
      </c>
      <c r="G140" s="15">
        <v>6</v>
      </c>
      <c r="H140" s="15">
        <v>46</v>
      </c>
      <c r="I140" s="15">
        <v>2</v>
      </c>
      <c r="J140" s="15"/>
      <c r="K140" s="15"/>
      <c r="L140" s="15">
        <v>75</v>
      </c>
      <c r="M140" s="15">
        <v>6</v>
      </c>
      <c r="N140" s="15">
        <v>60</v>
      </c>
      <c r="O140" s="15">
        <v>4</v>
      </c>
      <c r="P140" s="17">
        <v>57</v>
      </c>
      <c r="Q140" s="17">
        <v>3</v>
      </c>
      <c r="R140" s="17">
        <v>73</v>
      </c>
      <c r="S140" s="17">
        <v>6</v>
      </c>
      <c r="T140" s="17">
        <v>74</v>
      </c>
      <c r="U140" s="17">
        <v>7</v>
      </c>
      <c r="V140" s="17">
        <v>60</v>
      </c>
      <c r="W140" s="17">
        <v>4</v>
      </c>
      <c r="X140" s="17">
        <v>78</v>
      </c>
      <c r="Y140" s="17">
        <v>7</v>
      </c>
      <c r="Z140" s="17">
        <v>60</v>
      </c>
      <c r="AA140" s="17">
        <v>4</v>
      </c>
      <c r="AB140" s="17">
        <v>60</v>
      </c>
      <c r="AC140" s="17">
        <v>3</v>
      </c>
      <c r="AD140" s="17">
        <v>48</v>
      </c>
      <c r="AE140" s="17">
        <v>2</v>
      </c>
      <c r="AF140" s="17">
        <v>68</v>
      </c>
      <c r="AG140" s="17">
        <v>5</v>
      </c>
      <c r="AH140" s="17">
        <v>74</v>
      </c>
      <c r="AI140" s="17">
        <v>6</v>
      </c>
      <c r="AJ140" s="17">
        <v>70</v>
      </c>
      <c r="AK140" s="17">
        <v>5</v>
      </c>
      <c r="AL140" s="17">
        <v>68</v>
      </c>
      <c r="AM140" s="17">
        <v>5</v>
      </c>
      <c r="AN140" s="17"/>
      <c r="AO140" s="17"/>
      <c r="AP140" s="17"/>
      <c r="AQ140" s="17"/>
      <c r="AR140" s="17"/>
      <c r="AS140" s="17"/>
      <c r="AT140" s="17"/>
      <c r="AU140" s="17"/>
      <c r="AV140" s="17">
        <v>57</v>
      </c>
      <c r="AW140" s="17">
        <v>3</v>
      </c>
      <c r="AX140" s="17">
        <v>68</v>
      </c>
      <c r="AY140" s="17">
        <v>5</v>
      </c>
      <c r="AZ140" s="17">
        <v>65</v>
      </c>
      <c r="BA140" s="17">
        <v>5</v>
      </c>
      <c r="BB140" s="17">
        <v>62</v>
      </c>
      <c r="BC140" s="17">
        <v>3</v>
      </c>
      <c r="BD140" s="17">
        <v>70</v>
      </c>
      <c r="BE140" s="17">
        <v>5</v>
      </c>
      <c r="BF140" s="17">
        <v>74</v>
      </c>
      <c r="BG140" s="17">
        <v>6</v>
      </c>
      <c r="BH140" s="18">
        <f t="shared" si="23"/>
        <v>1503</v>
      </c>
      <c r="BI140" s="18">
        <f t="shared" si="24"/>
        <v>107</v>
      </c>
      <c r="BJ140" s="19">
        <f t="shared" si="25"/>
        <v>23</v>
      </c>
      <c r="BK140" s="20">
        <f t="shared" si="26"/>
        <v>65.34782608695652</v>
      </c>
    </row>
    <row r="141" spans="1:65" ht="12.75">
      <c r="A141" s="15">
        <v>6241</v>
      </c>
      <c r="B141" s="21" t="s">
        <v>722</v>
      </c>
      <c r="C141" s="21" t="s">
        <v>467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>
        <v>36</v>
      </c>
      <c r="BE141" s="17">
        <v>1</v>
      </c>
      <c r="BF141" s="17">
        <v>67</v>
      </c>
      <c r="BG141" s="17">
        <v>6</v>
      </c>
      <c r="BH141" s="18">
        <f>D141+F141+H141+J141+L141+N141+P141+R141+T141+V141+X141+Z141+AB141+AD141+AF141+AH141+AJ141+AL141+AN141+AP141+AR141+AT141+AV141+AX141+AZ141+BB141+BD141+BF141</f>
        <v>103</v>
      </c>
      <c r="BI141" s="18">
        <f>E141+G141+I141+K141+M141+O141+Q141+S141+U141+W141+Y141+AA141+AC141+AE141+AG141+AI141+AK141+AM141+AO141+AQ141+AS141+AU141+AW141+AY141+BA141+BC141+BE141+BG141</f>
        <v>7</v>
      </c>
      <c r="BJ141" s="19">
        <f>COUNT(D141,F141,H141,J141,L141,N141,P141,R141,T141,V141,X141,Z141,AB141,AD141,AF141,AH141,AJ141,AL141,AN141,AP141,AR141,AT141,AV141,AX141,AZ141,BB141,BD141,BF141)</f>
        <v>2</v>
      </c>
      <c r="BK141" s="20">
        <f>BH141/BJ141</f>
        <v>51.5</v>
      </c>
      <c r="BM141" t="s">
        <v>18</v>
      </c>
    </row>
    <row r="142" spans="1:63" ht="12.75">
      <c r="A142" s="15">
        <v>6265</v>
      </c>
      <c r="B142" s="21" t="s">
        <v>469</v>
      </c>
      <c r="C142" s="21" t="s">
        <v>467</v>
      </c>
      <c r="D142" s="15">
        <v>70</v>
      </c>
      <c r="E142" s="15">
        <v>5</v>
      </c>
      <c r="F142" s="15">
        <v>69</v>
      </c>
      <c r="G142" s="15">
        <v>5</v>
      </c>
      <c r="H142" s="15"/>
      <c r="I142" s="15"/>
      <c r="J142" s="15"/>
      <c r="K142" s="15"/>
      <c r="L142" s="15">
        <v>80</v>
      </c>
      <c r="M142" s="15">
        <v>7</v>
      </c>
      <c r="N142" s="15">
        <v>54</v>
      </c>
      <c r="O142" s="15">
        <v>3</v>
      </c>
      <c r="P142" s="17">
        <v>72</v>
      </c>
      <c r="Q142" s="17">
        <v>6</v>
      </c>
      <c r="R142" s="17">
        <v>51</v>
      </c>
      <c r="S142" s="17">
        <v>2</v>
      </c>
      <c r="T142" s="17">
        <v>80</v>
      </c>
      <c r="U142" s="17">
        <v>7</v>
      </c>
      <c r="V142" s="17">
        <v>66</v>
      </c>
      <c r="W142" s="17">
        <v>5</v>
      </c>
      <c r="X142" s="17">
        <v>82</v>
      </c>
      <c r="Y142" s="17">
        <v>7</v>
      </c>
      <c r="Z142" s="17">
        <v>84</v>
      </c>
      <c r="AA142" s="17">
        <v>8</v>
      </c>
      <c r="AB142" s="17">
        <v>82</v>
      </c>
      <c r="AC142" s="17">
        <v>7</v>
      </c>
      <c r="AD142" s="17">
        <v>55</v>
      </c>
      <c r="AE142" s="17">
        <v>4</v>
      </c>
      <c r="AF142" s="17"/>
      <c r="AG142" s="17"/>
      <c r="AH142" s="17">
        <v>68</v>
      </c>
      <c r="AI142" s="17">
        <v>5</v>
      </c>
      <c r="AJ142" s="17">
        <v>59</v>
      </c>
      <c r="AK142" s="17">
        <v>3</v>
      </c>
      <c r="AL142" s="17">
        <v>66</v>
      </c>
      <c r="AM142" s="17">
        <v>4</v>
      </c>
      <c r="AN142" s="17">
        <v>80</v>
      </c>
      <c r="AO142" s="17">
        <v>7</v>
      </c>
      <c r="AP142" s="17">
        <v>76</v>
      </c>
      <c r="AQ142" s="17">
        <v>6</v>
      </c>
      <c r="AR142" s="17">
        <v>72</v>
      </c>
      <c r="AS142" s="17">
        <v>6</v>
      </c>
      <c r="AT142" s="17">
        <v>74</v>
      </c>
      <c r="AU142" s="17">
        <v>6</v>
      </c>
      <c r="AV142" s="17">
        <v>68</v>
      </c>
      <c r="AW142" s="17">
        <v>5</v>
      </c>
      <c r="AX142" s="17">
        <v>56</v>
      </c>
      <c r="AY142" s="17">
        <v>3</v>
      </c>
      <c r="AZ142" s="17">
        <v>86</v>
      </c>
      <c r="BA142" s="17">
        <v>8</v>
      </c>
      <c r="BB142" s="17">
        <v>64</v>
      </c>
      <c r="BC142" s="17">
        <v>4</v>
      </c>
      <c r="BD142" s="17">
        <v>80</v>
      </c>
      <c r="BE142" s="17">
        <v>7</v>
      </c>
      <c r="BF142" s="17">
        <v>86</v>
      </c>
      <c r="BG142" s="17">
        <v>8</v>
      </c>
      <c r="BH142" s="18">
        <f t="shared" si="23"/>
        <v>1780</v>
      </c>
      <c r="BI142" s="18">
        <f t="shared" si="24"/>
        <v>138</v>
      </c>
      <c r="BJ142" s="19">
        <f t="shared" si="25"/>
        <v>25</v>
      </c>
      <c r="BK142" s="20">
        <f t="shared" si="26"/>
        <v>71.2</v>
      </c>
    </row>
    <row r="143" spans="1:63" ht="12.75">
      <c r="A143" s="15">
        <v>6657</v>
      </c>
      <c r="B143" s="21" t="s">
        <v>506</v>
      </c>
      <c r="C143" s="21" t="s">
        <v>467</v>
      </c>
      <c r="D143" s="15"/>
      <c r="E143" s="15"/>
      <c r="F143" s="15"/>
      <c r="G143" s="15"/>
      <c r="H143" s="15"/>
      <c r="I143" s="15"/>
      <c r="J143" s="15">
        <v>75</v>
      </c>
      <c r="K143" s="15">
        <v>7</v>
      </c>
      <c r="L143" s="15"/>
      <c r="M143" s="15"/>
      <c r="N143" s="15"/>
      <c r="O143" s="15"/>
      <c r="P143" s="17">
        <v>58</v>
      </c>
      <c r="Q143" s="17">
        <v>3</v>
      </c>
      <c r="R143" s="17">
        <v>63</v>
      </c>
      <c r="S143" s="17">
        <v>4</v>
      </c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>
        <v>71</v>
      </c>
      <c r="AQ143" s="17">
        <v>5</v>
      </c>
      <c r="AR143" s="17">
        <v>67</v>
      </c>
      <c r="AS143" s="17">
        <v>5</v>
      </c>
      <c r="AT143" s="17">
        <v>35</v>
      </c>
      <c r="AU143" s="17">
        <v>0</v>
      </c>
      <c r="AV143" s="17"/>
      <c r="AW143" s="17"/>
      <c r="AX143" s="17"/>
      <c r="AY143" s="17"/>
      <c r="AZ143" s="17"/>
      <c r="BA143" s="17"/>
      <c r="BB143" s="17"/>
      <c r="BC143" s="17"/>
      <c r="BD143" s="17">
        <v>60</v>
      </c>
      <c r="BE143" s="17">
        <v>4</v>
      </c>
      <c r="BF143" s="17">
        <v>62</v>
      </c>
      <c r="BG143" s="17">
        <v>4</v>
      </c>
      <c r="BH143" s="18">
        <f t="shared" si="23"/>
        <v>491</v>
      </c>
      <c r="BI143" s="18">
        <f t="shared" si="24"/>
        <v>32</v>
      </c>
      <c r="BJ143" s="19">
        <f t="shared" si="25"/>
        <v>8</v>
      </c>
      <c r="BK143" s="20">
        <f t="shared" si="26"/>
        <v>61.375</v>
      </c>
    </row>
    <row r="144" spans="1:63" ht="12.75">
      <c r="A144" s="15">
        <v>6835</v>
      </c>
      <c r="B144" s="21" t="s">
        <v>470</v>
      </c>
      <c r="C144" s="21" t="s">
        <v>467</v>
      </c>
      <c r="D144" s="15">
        <v>63</v>
      </c>
      <c r="E144" s="15">
        <v>4</v>
      </c>
      <c r="F144" s="15">
        <v>78</v>
      </c>
      <c r="G144" s="15">
        <v>7</v>
      </c>
      <c r="H144" s="15">
        <v>70</v>
      </c>
      <c r="I144" s="15">
        <v>5</v>
      </c>
      <c r="J144" s="15">
        <v>80</v>
      </c>
      <c r="K144" s="15">
        <v>7</v>
      </c>
      <c r="L144" s="15">
        <v>82</v>
      </c>
      <c r="M144" s="15">
        <v>7</v>
      </c>
      <c r="N144" s="15">
        <v>74</v>
      </c>
      <c r="O144" s="15">
        <v>6</v>
      </c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>
        <v>66</v>
      </c>
      <c r="AC144" s="17">
        <v>4</v>
      </c>
      <c r="AD144" s="17">
        <v>59</v>
      </c>
      <c r="AE144" s="17">
        <v>3</v>
      </c>
      <c r="AF144" s="17">
        <v>61</v>
      </c>
      <c r="AG144" s="17">
        <v>4</v>
      </c>
      <c r="AH144" s="17">
        <v>69</v>
      </c>
      <c r="AI144" s="17">
        <v>6</v>
      </c>
      <c r="AJ144" s="17">
        <v>64</v>
      </c>
      <c r="AK144" s="17">
        <v>4</v>
      </c>
      <c r="AL144" s="17">
        <v>60</v>
      </c>
      <c r="AM144" s="17">
        <v>3</v>
      </c>
      <c r="AN144" s="17">
        <v>82</v>
      </c>
      <c r="AO144" s="17">
        <v>7</v>
      </c>
      <c r="AP144" s="17">
        <v>82</v>
      </c>
      <c r="AQ144" s="17">
        <v>7</v>
      </c>
      <c r="AR144" s="17">
        <v>52</v>
      </c>
      <c r="AS144" s="17">
        <v>4</v>
      </c>
      <c r="AT144" s="17">
        <v>55</v>
      </c>
      <c r="AU144" s="17">
        <v>3</v>
      </c>
      <c r="AV144" s="17">
        <v>72</v>
      </c>
      <c r="AW144" s="17">
        <v>5</v>
      </c>
      <c r="AX144" s="17">
        <v>78</v>
      </c>
      <c r="AY144" s="17">
        <v>7</v>
      </c>
      <c r="AZ144" s="17"/>
      <c r="BA144" s="17"/>
      <c r="BB144" s="17"/>
      <c r="BC144" s="17"/>
      <c r="BD144" s="17"/>
      <c r="BE144" s="17"/>
      <c r="BF144" s="17"/>
      <c r="BG144" s="17"/>
      <c r="BH144" s="18">
        <f t="shared" si="23"/>
        <v>1247</v>
      </c>
      <c r="BI144" s="18">
        <f t="shared" si="24"/>
        <v>93</v>
      </c>
      <c r="BJ144" s="19">
        <f t="shared" si="25"/>
        <v>18</v>
      </c>
      <c r="BK144" s="20">
        <f t="shared" si="26"/>
        <v>69.27777777777777</v>
      </c>
    </row>
    <row r="145" spans="1:63" ht="12.75">
      <c r="A145" s="15">
        <v>7004</v>
      </c>
      <c r="B145" s="21" t="s">
        <v>505</v>
      </c>
      <c r="C145" s="21" t="s">
        <v>467</v>
      </c>
      <c r="D145" s="15"/>
      <c r="E145" s="15"/>
      <c r="F145" s="15"/>
      <c r="G145" s="15"/>
      <c r="H145" s="15"/>
      <c r="I145" s="15"/>
      <c r="J145" s="15">
        <v>72</v>
      </c>
      <c r="K145" s="15">
        <v>6</v>
      </c>
      <c r="L145" s="15"/>
      <c r="M145" s="15"/>
      <c r="N145" s="15"/>
      <c r="O145" s="15"/>
      <c r="P145" s="17">
        <v>60</v>
      </c>
      <c r="Q145" s="17">
        <v>4</v>
      </c>
      <c r="R145" s="17">
        <v>62</v>
      </c>
      <c r="S145" s="17">
        <v>5</v>
      </c>
      <c r="T145" s="17">
        <v>60</v>
      </c>
      <c r="U145" s="17">
        <v>4</v>
      </c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8">
        <f t="shared" si="23"/>
        <v>254</v>
      </c>
      <c r="BI145" s="18">
        <f t="shared" si="24"/>
        <v>19</v>
      </c>
      <c r="BJ145" s="19">
        <f t="shared" si="25"/>
        <v>4</v>
      </c>
      <c r="BK145" s="20">
        <f t="shared" si="26"/>
        <v>63.5</v>
      </c>
    </row>
    <row r="146" spans="1:63" ht="12.75">
      <c r="A146" s="22">
        <v>7384</v>
      </c>
      <c r="B146" s="23" t="s">
        <v>503</v>
      </c>
      <c r="C146" s="21" t="s">
        <v>467</v>
      </c>
      <c r="D146" s="15"/>
      <c r="E146" s="15"/>
      <c r="F146" s="15"/>
      <c r="G146" s="15"/>
      <c r="H146" s="15">
        <v>49</v>
      </c>
      <c r="I146" s="15">
        <v>2</v>
      </c>
      <c r="J146" s="15"/>
      <c r="K146" s="15"/>
      <c r="L146" s="15"/>
      <c r="M146" s="15"/>
      <c r="N146" s="15"/>
      <c r="O146" s="15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>
        <v>64</v>
      </c>
      <c r="AI146" s="17">
        <v>4</v>
      </c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8">
        <f t="shared" si="23"/>
        <v>113</v>
      </c>
      <c r="BI146" s="18">
        <f t="shared" si="24"/>
        <v>6</v>
      </c>
      <c r="BJ146" s="19">
        <f t="shared" si="25"/>
        <v>2</v>
      </c>
      <c r="BK146" s="20">
        <f t="shared" si="26"/>
        <v>56.5</v>
      </c>
    </row>
  </sheetData>
  <sheetProtection/>
  <conditionalFormatting sqref="H1:H65536 J1:J65536 L1:L65536 N1:N65536 P1:P65536 R1:R65536 T1:T65536 V1:V65536 X1:X65536 Z1:Z65536 AB1:AB65536 AD1:AD65536 AF1:AF65536 AH1:AH65536 AJ1:AJ65536 AL1:AL65536 AP1:AP65536 AT1:AT65536 AV1:AV65536 AX1:AX65536 AZ1:AZ65536 BB1:BB65536 BD1:BD65536 BF1:BF65536 D1:D65536 F1:F65536 AN1:AN65536 AR1:AR65536">
    <cfRule type="cellIs" priority="19" dxfId="10" operator="equal" stopIfTrue="1">
      <formula>90</formula>
    </cfRule>
  </conditionalFormatting>
  <conditionalFormatting sqref="Q1:Q65536 O1:O65536 M1:M65536 K1:K65536 I1:I65536 G1:G65536 E1:E65536 S1:BG65536">
    <cfRule type="cellIs" priority="18" dxfId="1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10</v>
      </c>
      <c r="C1" s="3" t="s">
        <v>41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20</v>
      </c>
      <c r="X1" s="5" t="s">
        <v>21</v>
      </c>
      <c r="AB1" s="5" t="s">
        <v>22</v>
      </c>
      <c r="AF1" s="5" t="s">
        <v>23</v>
      </c>
      <c r="AJ1" s="5" t="s">
        <v>24</v>
      </c>
      <c r="AN1" s="5" t="s">
        <v>25</v>
      </c>
      <c r="AR1" s="5" t="s">
        <v>26</v>
      </c>
      <c r="AV1" s="5" t="s">
        <v>27</v>
      </c>
      <c r="AZ1" s="5" t="s">
        <v>28</v>
      </c>
      <c r="BD1" s="5" t="s">
        <v>29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19</v>
      </c>
      <c r="D3" s="4" t="s">
        <v>11</v>
      </c>
      <c r="F3" s="4" t="s">
        <v>12</v>
      </c>
      <c r="H3" s="4" t="s">
        <v>11</v>
      </c>
      <c r="J3" s="4" t="s">
        <v>12</v>
      </c>
      <c r="L3" s="4" t="s">
        <v>11</v>
      </c>
      <c r="N3" s="4" t="s">
        <v>12</v>
      </c>
      <c r="P3" s="4" t="s">
        <v>11</v>
      </c>
      <c r="Q3" s="4"/>
      <c r="R3" s="4" t="s">
        <v>12</v>
      </c>
      <c r="T3" s="4" t="s">
        <v>11</v>
      </c>
      <c r="U3" s="4"/>
      <c r="V3" s="4" t="s">
        <v>12</v>
      </c>
      <c r="X3" s="4" t="s">
        <v>11</v>
      </c>
      <c r="Y3" s="4"/>
      <c r="Z3" s="4" t="s">
        <v>12</v>
      </c>
      <c r="AB3" s="4" t="s">
        <v>11</v>
      </c>
      <c r="AC3" s="4"/>
      <c r="AD3" s="4" t="s">
        <v>12</v>
      </c>
      <c r="AF3" s="4" t="s">
        <v>11</v>
      </c>
      <c r="AG3" s="4"/>
      <c r="AH3" s="4" t="s">
        <v>12</v>
      </c>
      <c r="AJ3" s="4" t="s">
        <v>11</v>
      </c>
      <c r="AK3" s="4"/>
      <c r="AL3" s="4" t="s">
        <v>12</v>
      </c>
      <c r="AN3" s="4" t="s">
        <v>11</v>
      </c>
      <c r="AO3" s="4"/>
      <c r="AP3" s="4" t="s">
        <v>12</v>
      </c>
      <c r="AR3" s="4" t="s">
        <v>11</v>
      </c>
      <c r="AS3" s="4"/>
      <c r="AT3" s="4" t="s">
        <v>12</v>
      </c>
      <c r="AV3" s="4" t="s">
        <v>11</v>
      </c>
      <c r="AW3" s="4"/>
      <c r="AX3" s="4" t="s">
        <v>12</v>
      </c>
      <c r="AZ3" s="4" t="s">
        <v>11</v>
      </c>
      <c r="BA3" s="4"/>
      <c r="BB3" s="4" t="s">
        <v>12</v>
      </c>
      <c r="BD3" s="4" t="s">
        <v>11</v>
      </c>
      <c r="BE3" s="4"/>
      <c r="BF3" s="4" t="s">
        <v>12</v>
      </c>
    </row>
    <row r="4" spans="1:63" s="2" customFormat="1" ht="12.75">
      <c r="A4" s="11" t="s">
        <v>13</v>
      </c>
      <c r="B4" s="12" t="s">
        <v>14</v>
      </c>
      <c r="C4" s="13" t="s">
        <v>0</v>
      </c>
      <c r="D4" s="14" t="s">
        <v>15</v>
      </c>
      <c r="E4" s="14" t="s">
        <v>16</v>
      </c>
      <c r="F4" s="14" t="s">
        <v>15</v>
      </c>
      <c r="G4" s="14" t="s">
        <v>16</v>
      </c>
      <c r="H4" s="14" t="s">
        <v>15</v>
      </c>
      <c r="I4" s="14" t="s">
        <v>16</v>
      </c>
      <c r="J4" s="14" t="s">
        <v>15</v>
      </c>
      <c r="K4" s="14" t="s">
        <v>16</v>
      </c>
      <c r="L4" s="14" t="s">
        <v>15</v>
      </c>
      <c r="M4" s="14" t="s">
        <v>16</v>
      </c>
      <c r="N4" s="14" t="s">
        <v>15</v>
      </c>
      <c r="O4" s="14" t="s">
        <v>16</v>
      </c>
      <c r="P4" s="14" t="s">
        <v>15</v>
      </c>
      <c r="Q4" s="14" t="s">
        <v>16</v>
      </c>
      <c r="R4" s="14" t="s">
        <v>15</v>
      </c>
      <c r="S4" s="14" t="s">
        <v>16</v>
      </c>
      <c r="T4" s="14" t="s">
        <v>15</v>
      </c>
      <c r="U4" s="14" t="s">
        <v>16</v>
      </c>
      <c r="V4" s="14" t="s">
        <v>15</v>
      </c>
      <c r="W4" s="14" t="s">
        <v>16</v>
      </c>
      <c r="X4" s="14" t="s">
        <v>15</v>
      </c>
      <c r="Y4" s="14" t="s">
        <v>16</v>
      </c>
      <c r="Z4" s="14" t="s">
        <v>15</v>
      </c>
      <c r="AA4" s="14" t="s">
        <v>16</v>
      </c>
      <c r="AB4" s="14" t="s">
        <v>15</v>
      </c>
      <c r="AC4" s="14" t="s">
        <v>16</v>
      </c>
      <c r="AD4" s="14" t="s">
        <v>15</v>
      </c>
      <c r="AE4" s="14" t="s">
        <v>16</v>
      </c>
      <c r="AF4" s="14" t="s">
        <v>15</v>
      </c>
      <c r="AG4" s="14" t="s">
        <v>16</v>
      </c>
      <c r="AH4" s="14" t="s">
        <v>15</v>
      </c>
      <c r="AI4" s="14" t="s">
        <v>16</v>
      </c>
      <c r="AJ4" s="14" t="s">
        <v>15</v>
      </c>
      <c r="AK4" s="14" t="s">
        <v>16</v>
      </c>
      <c r="AL4" s="14" t="s">
        <v>15</v>
      </c>
      <c r="AM4" s="14" t="s">
        <v>16</v>
      </c>
      <c r="AN4" s="14" t="s">
        <v>15</v>
      </c>
      <c r="AO4" s="14" t="s">
        <v>16</v>
      </c>
      <c r="AP4" s="14" t="s">
        <v>15</v>
      </c>
      <c r="AQ4" s="14" t="s">
        <v>16</v>
      </c>
      <c r="AR4" s="14" t="s">
        <v>15</v>
      </c>
      <c r="AS4" s="14" t="s">
        <v>16</v>
      </c>
      <c r="AT4" s="14" t="s">
        <v>15</v>
      </c>
      <c r="AU4" s="14" t="s">
        <v>16</v>
      </c>
      <c r="AV4" s="14" t="s">
        <v>15</v>
      </c>
      <c r="AW4" s="14" t="s">
        <v>16</v>
      </c>
      <c r="AX4" s="14" t="s">
        <v>15</v>
      </c>
      <c r="AY4" s="14" t="s">
        <v>16</v>
      </c>
      <c r="AZ4" s="14" t="s">
        <v>15</v>
      </c>
      <c r="BA4" s="14" t="s">
        <v>16</v>
      </c>
      <c r="BB4" s="14" t="s">
        <v>15</v>
      </c>
      <c r="BC4" s="14" t="s">
        <v>16</v>
      </c>
      <c r="BD4" s="14" t="s">
        <v>15</v>
      </c>
      <c r="BE4" s="14" t="s">
        <v>16</v>
      </c>
      <c r="BF4" s="14" t="s">
        <v>15</v>
      </c>
      <c r="BG4" s="14" t="s">
        <v>16</v>
      </c>
      <c r="BH4" s="13" t="s">
        <v>2</v>
      </c>
      <c r="BI4" s="12" t="s">
        <v>17</v>
      </c>
      <c r="BJ4" s="12" t="s">
        <v>3</v>
      </c>
      <c r="BK4" s="12" t="s">
        <v>1</v>
      </c>
    </row>
    <row r="5" spans="1:65" ht="12.75">
      <c r="A5" s="15">
        <v>1712</v>
      </c>
      <c r="B5" s="21" t="s">
        <v>705</v>
      </c>
      <c r="C5" s="21" t="s">
        <v>277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>
        <v>84</v>
      </c>
      <c r="AO5" s="17">
        <v>8</v>
      </c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8">
        <f aca="true" t="shared" si="0" ref="BH5:BI8">D5+F5+H5+J5+L5+N5+P5+R5+T5+V5+X5+Z5+AB5+AD5+AF5+AH5+AJ5+AL5+AN5+AP5+AR5+AT5+AV5+AX5+AZ5+BB5+BD5+BF5</f>
        <v>84</v>
      </c>
      <c r="BI5" s="18">
        <f t="shared" si="0"/>
        <v>8</v>
      </c>
      <c r="BJ5" s="19">
        <f>COUNT(D5,F5,H5,J5,L5,N5,P5,R5,T5,V5,X5,Z5,AB5,AD5,AF5,AH5,AJ5,AL5,AN5,AP5,AR5,AT5,AV5,AX5,AZ5,BB5,BD5,BF5)</f>
        <v>1</v>
      </c>
      <c r="BK5" s="20">
        <f>BH5/BJ5</f>
        <v>84</v>
      </c>
      <c r="BM5"/>
    </row>
    <row r="6" spans="1:65" ht="12.75">
      <c r="A6" s="15">
        <v>2687</v>
      </c>
      <c r="B6" s="21" t="s">
        <v>576</v>
      </c>
      <c r="C6" s="21" t="s">
        <v>277</v>
      </c>
      <c r="D6" s="15"/>
      <c r="E6" s="15"/>
      <c r="F6" s="15"/>
      <c r="G6" s="15"/>
      <c r="H6" s="15"/>
      <c r="I6" s="15"/>
      <c r="J6" s="15">
        <v>78</v>
      </c>
      <c r="K6" s="15">
        <v>7</v>
      </c>
      <c r="L6" s="15"/>
      <c r="M6" s="15"/>
      <c r="N6" s="15"/>
      <c r="O6" s="15"/>
      <c r="P6" s="17">
        <v>76</v>
      </c>
      <c r="Q6" s="17">
        <v>6</v>
      </c>
      <c r="R6" s="17">
        <v>49</v>
      </c>
      <c r="S6" s="17">
        <v>2</v>
      </c>
      <c r="T6" s="17">
        <v>72</v>
      </c>
      <c r="U6" s="17">
        <v>5</v>
      </c>
      <c r="V6" s="17">
        <v>69</v>
      </c>
      <c r="W6" s="17">
        <v>5</v>
      </c>
      <c r="X6" s="17">
        <v>83</v>
      </c>
      <c r="Y6" s="17">
        <v>8</v>
      </c>
      <c r="Z6" s="17">
        <v>54</v>
      </c>
      <c r="AA6" s="17">
        <v>3</v>
      </c>
      <c r="AB6" s="17">
        <v>82</v>
      </c>
      <c r="AC6" s="17">
        <v>7</v>
      </c>
      <c r="AD6" s="17">
        <v>68</v>
      </c>
      <c r="AE6" s="17">
        <v>5</v>
      </c>
      <c r="AF6" s="17">
        <v>82</v>
      </c>
      <c r="AG6" s="17">
        <v>7</v>
      </c>
      <c r="AH6" s="17">
        <v>70</v>
      </c>
      <c r="AI6" s="17">
        <v>5</v>
      </c>
      <c r="AJ6" s="17">
        <v>76</v>
      </c>
      <c r="AK6" s="17">
        <v>6</v>
      </c>
      <c r="AL6" s="17">
        <v>64</v>
      </c>
      <c r="AM6" s="17">
        <v>5</v>
      </c>
      <c r="AN6" s="17">
        <v>78</v>
      </c>
      <c r="AO6" s="17">
        <v>6</v>
      </c>
      <c r="AP6" s="17">
        <v>78</v>
      </c>
      <c r="AQ6" s="17">
        <v>7</v>
      </c>
      <c r="AR6" s="17">
        <v>53</v>
      </c>
      <c r="AS6" s="17">
        <v>3</v>
      </c>
      <c r="AT6" s="17">
        <v>62</v>
      </c>
      <c r="AU6" s="17">
        <v>5</v>
      </c>
      <c r="AV6" s="17">
        <v>84</v>
      </c>
      <c r="AW6" s="17">
        <v>8</v>
      </c>
      <c r="AX6" s="17">
        <v>70</v>
      </c>
      <c r="AY6" s="17">
        <v>5</v>
      </c>
      <c r="AZ6" s="17"/>
      <c r="BA6" s="17"/>
      <c r="BB6" s="17"/>
      <c r="BC6" s="17"/>
      <c r="BD6" s="17">
        <v>61</v>
      </c>
      <c r="BE6" s="17">
        <v>4</v>
      </c>
      <c r="BF6" s="17">
        <v>86</v>
      </c>
      <c r="BG6" s="17">
        <v>8</v>
      </c>
      <c r="BH6" s="18">
        <f t="shared" si="0"/>
        <v>1495</v>
      </c>
      <c r="BI6" s="18">
        <f t="shared" si="0"/>
        <v>117</v>
      </c>
      <c r="BJ6" s="19">
        <f>COUNT(D6,F6,H6,J6,L6,N6,P6,R6,T6,V6,X6,Z6,AB6,AD6,AF6,AH6,AJ6,AL6,AN6,AP6,AR6,AT6,AV6,AX6,AZ6,BB6,BD6,BF6)</f>
        <v>21</v>
      </c>
      <c r="BK6" s="20">
        <f>BH6/BJ6</f>
        <v>71.19047619047619</v>
      </c>
      <c r="BM6"/>
    </row>
    <row r="7" spans="1:65" ht="12.75">
      <c r="A7" s="15">
        <v>2980</v>
      </c>
      <c r="B7" s="21" t="s">
        <v>575</v>
      </c>
      <c r="C7" s="21" t="s">
        <v>277</v>
      </c>
      <c r="D7" s="15"/>
      <c r="E7" s="15"/>
      <c r="F7" s="15"/>
      <c r="G7" s="15"/>
      <c r="H7" s="15">
        <v>62</v>
      </c>
      <c r="I7" s="15">
        <v>4</v>
      </c>
      <c r="J7" s="15">
        <v>70</v>
      </c>
      <c r="K7" s="15">
        <v>5</v>
      </c>
      <c r="L7" s="15">
        <v>90</v>
      </c>
      <c r="M7" s="15">
        <v>9</v>
      </c>
      <c r="N7" s="15">
        <v>62</v>
      </c>
      <c r="O7" s="15">
        <v>4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>
        <v>59</v>
      </c>
      <c r="AC7" s="17">
        <v>4</v>
      </c>
      <c r="AD7" s="17">
        <v>74</v>
      </c>
      <c r="AE7" s="17">
        <v>6</v>
      </c>
      <c r="AF7" s="17">
        <v>68</v>
      </c>
      <c r="AG7" s="17">
        <v>5</v>
      </c>
      <c r="AH7" s="17">
        <v>78</v>
      </c>
      <c r="AI7" s="17">
        <v>6</v>
      </c>
      <c r="AJ7" s="17"/>
      <c r="AK7" s="17"/>
      <c r="AL7" s="17"/>
      <c r="AM7" s="17"/>
      <c r="AN7" s="17"/>
      <c r="AO7" s="17"/>
      <c r="AP7" s="17">
        <v>76</v>
      </c>
      <c r="AQ7" s="17">
        <v>6</v>
      </c>
      <c r="AR7" s="17"/>
      <c r="AS7" s="17"/>
      <c r="AT7" s="17"/>
      <c r="AU7" s="17"/>
      <c r="AV7" s="17">
        <v>67</v>
      </c>
      <c r="AW7" s="17">
        <v>4</v>
      </c>
      <c r="AX7" s="17">
        <v>78</v>
      </c>
      <c r="AY7" s="17">
        <v>6</v>
      </c>
      <c r="AZ7" s="17">
        <v>90</v>
      </c>
      <c r="BA7" s="17">
        <v>9</v>
      </c>
      <c r="BB7" s="17">
        <v>53</v>
      </c>
      <c r="BC7" s="17">
        <v>3</v>
      </c>
      <c r="BD7" s="17">
        <v>84</v>
      </c>
      <c r="BE7" s="17">
        <v>8</v>
      </c>
      <c r="BF7" s="17">
        <v>76</v>
      </c>
      <c r="BG7" s="17">
        <v>6</v>
      </c>
      <c r="BH7" s="18">
        <f t="shared" si="0"/>
        <v>1087</v>
      </c>
      <c r="BI7" s="18">
        <f t="shared" si="0"/>
        <v>85</v>
      </c>
      <c r="BJ7" s="19">
        <f>COUNT(D7,F7,H7,J7,L7,N7,P7,R7,T7,V7,X7,Z7,AB7,AD7,AF7,AH7,AJ7,AL7,AN7,AP7,AR7,AT7,AV7,AX7,AZ7,BB7,BD7,BF7)</f>
        <v>15</v>
      </c>
      <c r="BK7" s="20">
        <f>BH7/BJ7</f>
        <v>72.46666666666667</v>
      </c>
      <c r="BM7"/>
    </row>
    <row r="8" spans="1:65" ht="12.75">
      <c r="A8" s="15">
        <v>3954</v>
      </c>
      <c r="B8" s="21" t="s">
        <v>278</v>
      </c>
      <c r="C8" s="21" t="s">
        <v>277</v>
      </c>
      <c r="D8" s="15">
        <v>74</v>
      </c>
      <c r="E8" s="15">
        <v>6</v>
      </c>
      <c r="F8" s="15">
        <v>73</v>
      </c>
      <c r="G8" s="15">
        <v>6</v>
      </c>
      <c r="H8" s="15"/>
      <c r="I8" s="15"/>
      <c r="J8" s="15"/>
      <c r="K8" s="15"/>
      <c r="L8" s="15">
        <v>74</v>
      </c>
      <c r="M8" s="15">
        <v>7</v>
      </c>
      <c r="N8" s="15">
        <v>77</v>
      </c>
      <c r="O8" s="15">
        <v>7</v>
      </c>
      <c r="P8" s="17">
        <v>67</v>
      </c>
      <c r="Q8" s="17">
        <v>5</v>
      </c>
      <c r="R8" s="17">
        <v>80</v>
      </c>
      <c r="S8" s="17">
        <v>7</v>
      </c>
      <c r="T8" s="17">
        <v>69</v>
      </c>
      <c r="U8" s="17">
        <v>5</v>
      </c>
      <c r="V8" s="17">
        <v>58</v>
      </c>
      <c r="W8" s="17">
        <v>4</v>
      </c>
      <c r="X8" s="17">
        <v>68</v>
      </c>
      <c r="Y8" s="17">
        <v>5</v>
      </c>
      <c r="Z8" s="17">
        <v>78</v>
      </c>
      <c r="AA8" s="17">
        <v>7</v>
      </c>
      <c r="AB8" s="17">
        <v>54</v>
      </c>
      <c r="AC8" s="17">
        <v>3</v>
      </c>
      <c r="AD8" s="17">
        <v>62</v>
      </c>
      <c r="AE8" s="17">
        <v>4</v>
      </c>
      <c r="AF8" s="17"/>
      <c r="AG8" s="17"/>
      <c r="AH8" s="17">
        <v>68</v>
      </c>
      <c r="AI8" s="17">
        <v>5</v>
      </c>
      <c r="AJ8" s="17">
        <v>71</v>
      </c>
      <c r="AK8" s="17">
        <v>6</v>
      </c>
      <c r="AL8" s="17">
        <v>78</v>
      </c>
      <c r="AM8" s="17">
        <v>6</v>
      </c>
      <c r="AN8" s="17">
        <v>78</v>
      </c>
      <c r="AO8" s="17">
        <v>6</v>
      </c>
      <c r="AP8" s="17">
        <v>84</v>
      </c>
      <c r="AQ8" s="17">
        <v>8</v>
      </c>
      <c r="AR8" s="17">
        <v>56</v>
      </c>
      <c r="AS8" s="17">
        <v>3</v>
      </c>
      <c r="AT8" s="17">
        <v>74</v>
      </c>
      <c r="AU8" s="17">
        <v>6</v>
      </c>
      <c r="AV8" s="17">
        <v>72</v>
      </c>
      <c r="AW8" s="17">
        <v>6</v>
      </c>
      <c r="AX8" s="17">
        <v>68</v>
      </c>
      <c r="AY8" s="17">
        <v>4</v>
      </c>
      <c r="AZ8" s="17"/>
      <c r="BA8" s="17"/>
      <c r="BB8" s="17"/>
      <c r="BC8" s="17"/>
      <c r="BD8" s="17">
        <v>68</v>
      </c>
      <c r="BE8" s="17">
        <v>5</v>
      </c>
      <c r="BF8" s="17">
        <v>79</v>
      </c>
      <c r="BG8" s="17">
        <v>7</v>
      </c>
      <c r="BH8" s="18">
        <f t="shared" si="0"/>
        <v>1630</v>
      </c>
      <c r="BI8" s="18">
        <f t="shared" si="0"/>
        <v>128</v>
      </c>
      <c r="BJ8" s="19">
        <f>COUNT(D8,F8,H8,J8,L8,N8,P8,R8,T8,V8,X8,Z8,AB8,AD8,AF8,AH8,AJ8,AL8,AN8,AP8,AR8,AT8,AV8,AX8,AZ8,BB8,BD8,BF8)</f>
        <v>23</v>
      </c>
      <c r="BK8" s="20">
        <f>BH8/BJ8</f>
        <v>70.8695652173913</v>
      </c>
      <c r="BM8" t="s">
        <v>18</v>
      </c>
    </row>
    <row r="9" spans="1:65" ht="12.75">
      <c r="A9" s="15">
        <v>5303</v>
      </c>
      <c r="B9" s="21" t="s">
        <v>280</v>
      </c>
      <c r="C9" s="21" t="s">
        <v>277</v>
      </c>
      <c r="D9" s="15">
        <v>74</v>
      </c>
      <c r="E9" s="15">
        <v>6</v>
      </c>
      <c r="F9" s="15">
        <v>76</v>
      </c>
      <c r="G9" s="15">
        <v>6</v>
      </c>
      <c r="H9" s="15">
        <v>82</v>
      </c>
      <c r="I9" s="15">
        <v>7</v>
      </c>
      <c r="J9" s="15">
        <v>68</v>
      </c>
      <c r="K9" s="15">
        <v>4</v>
      </c>
      <c r="L9" s="15"/>
      <c r="M9" s="15"/>
      <c r="N9" s="15">
        <v>78</v>
      </c>
      <c r="O9" s="15">
        <v>6</v>
      </c>
      <c r="P9" s="17">
        <v>72</v>
      </c>
      <c r="Q9" s="17">
        <v>5</v>
      </c>
      <c r="R9" s="17">
        <v>61</v>
      </c>
      <c r="S9" s="17">
        <v>4</v>
      </c>
      <c r="T9" s="17">
        <v>70</v>
      </c>
      <c r="U9" s="17">
        <v>6</v>
      </c>
      <c r="V9" s="17">
        <v>76</v>
      </c>
      <c r="W9" s="17">
        <v>6</v>
      </c>
      <c r="X9" s="17"/>
      <c r="Y9" s="17"/>
      <c r="Z9" s="17"/>
      <c r="AA9" s="17"/>
      <c r="AB9" s="17"/>
      <c r="AC9" s="17"/>
      <c r="AD9" s="17"/>
      <c r="AE9" s="17"/>
      <c r="AF9" s="17">
        <v>75</v>
      </c>
      <c r="AG9" s="17">
        <v>6</v>
      </c>
      <c r="AH9" s="17">
        <v>80</v>
      </c>
      <c r="AI9" s="17">
        <v>7</v>
      </c>
      <c r="AJ9" s="17">
        <v>64</v>
      </c>
      <c r="AK9" s="17">
        <v>4</v>
      </c>
      <c r="AL9" s="17">
        <v>84</v>
      </c>
      <c r="AM9" s="17">
        <v>8</v>
      </c>
      <c r="AN9" s="17"/>
      <c r="AO9" s="17"/>
      <c r="AP9" s="17"/>
      <c r="AQ9" s="17"/>
      <c r="AR9" s="17">
        <v>62</v>
      </c>
      <c r="AS9" s="17">
        <v>3</v>
      </c>
      <c r="AT9" s="17">
        <v>69</v>
      </c>
      <c r="AU9" s="17">
        <v>5</v>
      </c>
      <c r="AV9" s="17">
        <v>78</v>
      </c>
      <c r="AW9" s="17">
        <v>7</v>
      </c>
      <c r="AX9" s="17">
        <v>72</v>
      </c>
      <c r="AY9" s="17">
        <v>5</v>
      </c>
      <c r="AZ9" s="17">
        <v>49</v>
      </c>
      <c r="BA9" s="17">
        <v>2</v>
      </c>
      <c r="BB9" s="17">
        <v>77</v>
      </c>
      <c r="BC9" s="17">
        <v>7</v>
      </c>
      <c r="BD9" s="17"/>
      <c r="BE9" s="17"/>
      <c r="BF9" s="17"/>
      <c r="BG9" s="17"/>
      <c r="BH9" s="18">
        <f aca="true" t="shared" si="1" ref="BH9:BH58">D9+F9+H9+J9+L9+N9+P9+R9+T9+V9+X9+Z9+AB9+AD9+AF9+AH9+AJ9+AL9+AN9+AP9+AR9+AT9+AV9+AX9+AZ9+BB9+BD9+BF9</f>
        <v>1367</v>
      </c>
      <c r="BI9" s="18">
        <f aca="true" t="shared" si="2" ref="BI9:BI58">E9+G9+I9+K9+M9+O9+Q9+S9+U9+W9+Y9+AA9+AC9+AE9+AG9+AI9+AK9+AM9+AO9+AQ9+AS9+AU9+AW9+AY9+BA9+BC9+BE9+BG9</f>
        <v>104</v>
      </c>
      <c r="BJ9" s="19">
        <f aca="true" t="shared" si="3" ref="BJ9:BJ58">COUNT(D9,F9,H9,J9,L9,N9,P9,R9,T9,V9,X9,Z9,AB9,AD9,AF9,AH9,AJ9,AL9,AN9,AP9,AR9,AT9,AV9,AX9,AZ9,BB9,BD9,BF9)</f>
        <v>19</v>
      </c>
      <c r="BK9" s="20">
        <f aca="true" t="shared" si="4" ref="BK9:BK58">BH9/BJ9</f>
        <v>71.94736842105263</v>
      </c>
      <c r="BM9"/>
    </row>
    <row r="10" spans="1:65" ht="12.75">
      <c r="A10" s="15">
        <v>5305</v>
      </c>
      <c r="B10" s="21" t="s">
        <v>716</v>
      </c>
      <c r="C10" s="21" t="s">
        <v>277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>
        <v>57</v>
      </c>
      <c r="BA10" s="17">
        <v>4</v>
      </c>
      <c r="BB10" s="17">
        <v>62</v>
      </c>
      <c r="BC10" s="17">
        <v>5</v>
      </c>
      <c r="BD10" s="17"/>
      <c r="BE10" s="17"/>
      <c r="BF10" s="17"/>
      <c r="BG10" s="17"/>
      <c r="BH10" s="18">
        <f>D10+F10+H10+J10+L10+N10+P10+R10+T10+V10+X10+Z10+AB10+AD10+AF10+AH10+AJ10+AL10+AN10+AP10+AR10+AT10+AV10+AX10+AZ10+BB10+BD10+BF10</f>
        <v>119</v>
      </c>
      <c r="BI10" s="18">
        <f>E10+G10+I10+K10+M10+O10+Q10+S10+U10+W10+Y10+AA10+AC10+AE10+AG10+AI10+AK10+AM10+AO10+AQ10+AS10+AU10+AW10+AY10+BA10+BC10+BE10+BG10</f>
        <v>9</v>
      </c>
      <c r="BJ10" s="19">
        <f>COUNT(D10,F10,H10,J10,L10,N10,P10,R10,T10,V10,X10,Z10,AB10,AD10,AF10,AH10,AJ10,AL10,AN10,AP10,AR10,AT10,AV10,AX10,AZ10,BB10,BD10,BF10)</f>
        <v>2</v>
      </c>
      <c r="BK10" s="20">
        <f>BH10/BJ10</f>
        <v>59.5</v>
      </c>
      <c r="BM10" t="s">
        <v>18</v>
      </c>
    </row>
    <row r="11" spans="1:65" ht="12.75">
      <c r="A11" s="15">
        <v>6617</v>
      </c>
      <c r="B11" s="21" t="s">
        <v>279</v>
      </c>
      <c r="C11" s="21" t="s">
        <v>277</v>
      </c>
      <c r="D11" s="15">
        <v>78</v>
      </c>
      <c r="E11" s="15">
        <v>7</v>
      </c>
      <c r="F11" s="15">
        <v>80</v>
      </c>
      <c r="G11" s="15">
        <v>7</v>
      </c>
      <c r="H11" s="15">
        <v>68</v>
      </c>
      <c r="I11" s="15">
        <v>5</v>
      </c>
      <c r="J11" s="15">
        <v>64</v>
      </c>
      <c r="K11" s="15">
        <v>4</v>
      </c>
      <c r="L11" s="15">
        <v>72</v>
      </c>
      <c r="M11" s="15">
        <v>6</v>
      </c>
      <c r="N11" s="15">
        <v>67</v>
      </c>
      <c r="O11" s="15">
        <v>5</v>
      </c>
      <c r="P11" s="17"/>
      <c r="Q11" s="17"/>
      <c r="R11" s="17"/>
      <c r="S11" s="17"/>
      <c r="T11" s="17">
        <v>66</v>
      </c>
      <c r="U11" s="17">
        <v>4</v>
      </c>
      <c r="V11" s="17">
        <v>58</v>
      </c>
      <c r="W11" s="17">
        <v>3</v>
      </c>
      <c r="X11" s="17">
        <v>74</v>
      </c>
      <c r="Y11" s="17">
        <v>5</v>
      </c>
      <c r="Z11" s="17">
        <v>64</v>
      </c>
      <c r="AA11" s="17">
        <v>5</v>
      </c>
      <c r="AB11" s="17">
        <v>64</v>
      </c>
      <c r="AC11" s="17">
        <v>4</v>
      </c>
      <c r="AD11" s="17">
        <v>59</v>
      </c>
      <c r="AE11" s="17">
        <v>3</v>
      </c>
      <c r="AF11" s="17">
        <v>58</v>
      </c>
      <c r="AG11" s="17">
        <v>4</v>
      </c>
      <c r="AH11" s="17"/>
      <c r="AI11" s="17"/>
      <c r="AJ11" s="17">
        <v>73</v>
      </c>
      <c r="AK11" s="17">
        <v>6</v>
      </c>
      <c r="AL11" s="17">
        <v>60</v>
      </c>
      <c r="AM11" s="17">
        <v>4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8">
        <f t="shared" si="1"/>
        <v>1005</v>
      </c>
      <c r="BI11" s="18">
        <f t="shared" si="2"/>
        <v>72</v>
      </c>
      <c r="BJ11" s="19">
        <f t="shared" si="3"/>
        <v>15</v>
      </c>
      <c r="BK11" s="20">
        <f t="shared" si="4"/>
        <v>67</v>
      </c>
      <c r="BM11"/>
    </row>
    <row r="12" spans="1:65" ht="12.75">
      <c r="A12" s="15">
        <v>7199</v>
      </c>
      <c r="B12" s="21" t="s">
        <v>276</v>
      </c>
      <c r="C12" s="21" t="s">
        <v>277</v>
      </c>
      <c r="D12" s="15">
        <v>67</v>
      </c>
      <c r="E12" s="15">
        <v>4</v>
      </c>
      <c r="F12" s="15">
        <v>67</v>
      </c>
      <c r="G12" s="15">
        <v>4</v>
      </c>
      <c r="H12" s="15">
        <v>44</v>
      </c>
      <c r="I12" s="15">
        <v>1</v>
      </c>
      <c r="J12" s="15"/>
      <c r="K12" s="15"/>
      <c r="L12" s="15">
        <v>51</v>
      </c>
      <c r="M12" s="15">
        <v>1</v>
      </c>
      <c r="N12" s="15"/>
      <c r="O12" s="15"/>
      <c r="P12" s="17">
        <v>53</v>
      </c>
      <c r="Q12" s="17">
        <v>3</v>
      </c>
      <c r="R12" s="17">
        <v>82</v>
      </c>
      <c r="S12" s="17">
        <v>7</v>
      </c>
      <c r="T12" s="17"/>
      <c r="U12" s="17"/>
      <c r="V12" s="17"/>
      <c r="W12" s="17"/>
      <c r="X12" s="17">
        <v>67</v>
      </c>
      <c r="Y12" s="17">
        <v>5</v>
      </c>
      <c r="Z12" s="17">
        <v>65</v>
      </c>
      <c r="AA12" s="17">
        <v>5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>
        <v>68</v>
      </c>
      <c r="AO12" s="17">
        <v>5</v>
      </c>
      <c r="AP12" s="17">
        <v>70</v>
      </c>
      <c r="AQ12" s="17">
        <v>5</v>
      </c>
      <c r="AR12" s="17">
        <v>74</v>
      </c>
      <c r="AS12" s="17">
        <v>6</v>
      </c>
      <c r="AT12" s="17">
        <v>66</v>
      </c>
      <c r="AU12" s="17">
        <v>5</v>
      </c>
      <c r="AV12" s="17"/>
      <c r="AW12" s="17"/>
      <c r="AX12" s="17"/>
      <c r="AY12" s="17"/>
      <c r="AZ12" s="17">
        <v>66</v>
      </c>
      <c r="BA12" s="17">
        <v>4</v>
      </c>
      <c r="BB12" s="17">
        <v>82</v>
      </c>
      <c r="BC12" s="17">
        <v>7</v>
      </c>
      <c r="BD12" s="17">
        <v>74</v>
      </c>
      <c r="BE12" s="17">
        <v>6</v>
      </c>
      <c r="BF12" s="17">
        <v>68</v>
      </c>
      <c r="BG12" s="17">
        <v>5</v>
      </c>
      <c r="BH12" s="18">
        <f t="shared" si="1"/>
        <v>1064</v>
      </c>
      <c r="BI12" s="18">
        <f t="shared" si="2"/>
        <v>73</v>
      </c>
      <c r="BJ12" s="19">
        <f t="shared" si="3"/>
        <v>16</v>
      </c>
      <c r="BK12" s="20">
        <f t="shared" si="4"/>
        <v>66.5</v>
      </c>
      <c r="BM12"/>
    </row>
    <row r="13" spans="1:65" ht="12.75">
      <c r="A13" s="15">
        <v>2216</v>
      </c>
      <c r="B13" s="21" t="s">
        <v>647</v>
      </c>
      <c r="C13" s="21" t="s">
        <v>282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7"/>
      <c r="Q13" s="17"/>
      <c r="R13" s="17"/>
      <c r="S13" s="17"/>
      <c r="T13" s="17">
        <v>56</v>
      </c>
      <c r="U13" s="17">
        <v>4</v>
      </c>
      <c r="V13" s="17">
        <v>65</v>
      </c>
      <c r="W13" s="17">
        <v>5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">
        <f>D13+F13+H13+J13+L13+N13+P13+R13+T13+V13+X13+Z13+AB13+AD13+AF13+AH13+AJ13+AL13+AN13+AP13+AR13+AT13+AV13+AX13+AZ13+BB13+BD13+BF13</f>
        <v>121</v>
      </c>
      <c r="BI13" s="18">
        <f>E13+G13+I13+K13+M13+O13+Q13+S13+U13+W13+Y13+AA13+AC13+AE13+AG13+AI13+AK13+AM13+AO13+AQ13+AS13+AU13+AW13+AY13+BA13+BC13+BE13+BG13</f>
        <v>9</v>
      </c>
      <c r="BJ13" s="19">
        <f>COUNT(D13,F13,H13,J13,L13,N13,P13,R13,T13,V13,X13,Z13,AB13,AD13,AF13,AH13,AJ13,AL13,AN13,AP13,AR13,AT13,AV13,AX13,AZ13,BB13,BD13,BF13)</f>
        <v>2</v>
      </c>
      <c r="BK13" s="20">
        <f>BH13/BJ13</f>
        <v>60.5</v>
      </c>
      <c r="BM13"/>
    </row>
    <row r="14" spans="1:65" ht="12.75">
      <c r="A14" s="15">
        <v>2373</v>
      </c>
      <c r="B14" s="16" t="s">
        <v>286</v>
      </c>
      <c r="C14" s="16" t="s">
        <v>282</v>
      </c>
      <c r="D14" s="15"/>
      <c r="E14" s="15"/>
      <c r="F14" s="15">
        <v>70</v>
      </c>
      <c r="G14" s="15">
        <v>5</v>
      </c>
      <c r="H14" s="15">
        <v>64</v>
      </c>
      <c r="I14" s="15">
        <v>4</v>
      </c>
      <c r="J14" s="15">
        <v>64</v>
      </c>
      <c r="K14" s="15">
        <v>5</v>
      </c>
      <c r="L14" s="15"/>
      <c r="M14" s="15"/>
      <c r="N14" s="15">
        <v>82</v>
      </c>
      <c r="O14" s="15">
        <v>8</v>
      </c>
      <c r="P14" s="17">
        <v>64</v>
      </c>
      <c r="Q14" s="17">
        <v>5</v>
      </c>
      <c r="R14" s="17">
        <v>79</v>
      </c>
      <c r="S14" s="17">
        <v>7</v>
      </c>
      <c r="T14" s="17">
        <v>64</v>
      </c>
      <c r="U14" s="17">
        <v>5</v>
      </c>
      <c r="V14" s="17">
        <v>82</v>
      </c>
      <c r="W14" s="17">
        <v>7</v>
      </c>
      <c r="X14" s="17">
        <v>72</v>
      </c>
      <c r="Y14" s="17">
        <v>5</v>
      </c>
      <c r="Z14" s="17"/>
      <c r="AA14" s="17"/>
      <c r="AB14" s="17">
        <v>70</v>
      </c>
      <c r="AC14" s="17">
        <v>5</v>
      </c>
      <c r="AD14" s="17">
        <v>69</v>
      </c>
      <c r="AE14" s="17">
        <v>5</v>
      </c>
      <c r="AF14" s="17">
        <v>84</v>
      </c>
      <c r="AG14" s="17">
        <v>8</v>
      </c>
      <c r="AH14" s="17">
        <v>67</v>
      </c>
      <c r="AI14" s="17">
        <v>5</v>
      </c>
      <c r="AJ14" s="17">
        <v>61</v>
      </c>
      <c r="AK14" s="17">
        <v>4</v>
      </c>
      <c r="AL14" s="17">
        <v>68</v>
      </c>
      <c r="AM14" s="17">
        <v>5</v>
      </c>
      <c r="AN14" s="17">
        <v>71</v>
      </c>
      <c r="AO14" s="17">
        <v>5</v>
      </c>
      <c r="AP14" s="17">
        <v>82</v>
      </c>
      <c r="AQ14" s="17">
        <v>8</v>
      </c>
      <c r="AR14" s="17">
        <v>76</v>
      </c>
      <c r="AS14" s="17">
        <v>6</v>
      </c>
      <c r="AT14" s="17">
        <v>76</v>
      </c>
      <c r="AU14" s="17">
        <v>6</v>
      </c>
      <c r="AV14" s="17">
        <v>52</v>
      </c>
      <c r="AW14" s="17">
        <v>2</v>
      </c>
      <c r="AX14" s="17">
        <v>84</v>
      </c>
      <c r="AY14" s="17">
        <v>8</v>
      </c>
      <c r="AZ14" s="17">
        <v>80</v>
      </c>
      <c r="BA14" s="17">
        <v>7</v>
      </c>
      <c r="BB14" s="17">
        <v>86</v>
      </c>
      <c r="BC14" s="17">
        <v>8</v>
      </c>
      <c r="BD14" s="17">
        <v>76</v>
      </c>
      <c r="BE14" s="17">
        <v>6</v>
      </c>
      <c r="BF14" s="17">
        <v>74</v>
      </c>
      <c r="BG14" s="17">
        <v>6</v>
      </c>
      <c r="BH14" s="18">
        <f t="shared" si="1"/>
        <v>1817</v>
      </c>
      <c r="BI14" s="18">
        <f t="shared" si="2"/>
        <v>145</v>
      </c>
      <c r="BJ14" s="19">
        <f t="shared" si="3"/>
        <v>25</v>
      </c>
      <c r="BK14" s="20">
        <f t="shared" si="4"/>
        <v>72.68</v>
      </c>
      <c r="BM14"/>
    </row>
    <row r="15" spans="1:65" ht="12.75">
      <c r="A15" s="15">
        <v>2374</v>
      </c>
      <c r="B15" s="16" t="s">
        <v>281</v>
      </c>
      <c r="C15" s="16" t="s">
        <v>282</v>
      </c>
      <c r="D15" s="15">
        <v>64</v>
      </c>
      <c r="E15" s="15">
        <v>4</v>
      </c>
      <c r="F15" s="15">
        <v>69</v>
      </c>
      <c r="G15" s="15">
        <v>5</v>
      </c>
      <c r="H15" s="15"/>
      <c r="I15" s="15"/>
      <c r="J15" s="15">
        <v>63</v>
      </c>
      <c r="K15" s="15">
        <v>4</v>
      </c>
      <c r="L15" s="15">
        <v>67</v>
      </c>
      <c r="M15" s="15">
        <v>5</v>
      </c>
      <c r="N15" s="15">
        <v>54</v>
      </c>
      <c r="O15" s="15">
        <v>2</v>
      </c>
      <c r="P15" s="17">
        <v>55</v>
      </c>
      <c r="Q15" s="17">
        <v>3</v>
      </c>
      <c r="R15" s="17"/>
      <c r="S15" s="17"/>
      <c r="T15" s="17">
        <v>65</v>
      </c>
      <c r="U15" s="17">
        <v>5</v>
      </c>
      <c r="V15" s="17">
        <v>65</v>
      </c>
      <c r="W15" s="17">
        <v>4</v>
      </c>
      <c r="X15" s="17">
        <v>52</v>
      </c>
      <c r="Y15" s="17">
        <v>4</v>
      </c>
      <c r="Z15" s="17">
        <v>64</v>
      </c>
      <c r="AA15" s="17">
        <v>5</v>
      </c>
      <c r="AB15" s="17">
        <v>62</v>
      </c>
      <c r="AC15" s="17">
        <v>3</v>
      </c>
      <c r="AD15" s="17">
        <v>59</v>
      </c>
      <c r="AE15" s="17">
        <v>3</v>
      </c>
      <c r="AF15" s="17">
        <v>66</v>
      </c>
      <c r="AG15" s="17">
        <v>4</v>
      </c>
      <c r="AH15" s="17">
        <v>57</v>
      </c>
      <c r="AI15" s="17">
        <v>3</v>
      </c>
      <c r="AJ15" s="17">
        <v>63</v>
      </c>
      <c r="AK15" s="17">
        <v>4</v>
      </c>
      <c r="AL15" s="17">
        <v>73</v>
      </c>
      <c r="AM15" s="17">
        <v>6</v>
      </c>
      <c r="AN15" s="17">
        <v>64</v>
      </c>
      <c r="AO15" s="17">
        <v>4</v>
      </c>
      <c r="AP15" s="17">
        <v>49</v>
      </c>
      <c r="AQ15" s="17">
        <v>1</v>
      </c>
      <c r="AR15" s="17">
        <v>68</v>
      </c>
      <c r="AS15" s="17">
        <v>6</v>
      </c>
      <c r="AT15" s="17">
        <v>72</v>
      </c>
      <c r="AU15" s="17">
        <v>5</v>
      </c>
      <c r="AV15" s="17">
        <v>72</v>
      </c>
      <c r="AW15" s="17">
        <v>6</v>
      </c>
      <c r="AX15" s="17">
        <v>58</v>
      </c>
      <c r="AY15" s="17">
        <v>3</v>
      </c>
      <c r="AZ15" s="17">
        <v>56</v>
      </c>
      <c r="BA15" s="17">
        <v>3</v>
      </c>
      <c r="BB15" s="17">
        <v>74</v>
      </c>
      <c r="BC15" s="17">
        <v>6</v>
      </c>
      <c r="BD15" s="17">
        <v>70</v>
      </c>
      <c r="BE15" s="17">
        <v>4</v>
      </c>
      <c r="BF15" s="17">
        <v>63</v>
      </c>
      <c r="BG15" s="17">
        <v>4</v>
      </c>
      <c r="BH15" s="18">
        <f t="shared" si="1"/>
        <v>1644</v>
      </c>
      <c r="BI15" s="18">
        <f t="shared" si="2"/>
        <v>106</v>
      </c>
      <c r="BJ15" s="19">
        <f t="shared" si="3"/>
        <v>26</v>
      </c>
      <c r="BK15" s="20">
        <f t="shared" si="4"/>
        <v>63.23076923076923</v>
      </c>
      <c r="BM15"/>
    </row>
    <row r="16" spans="1:65" ht="12.75">
      <c r="A16" s="15">
        <v>3922</v>
      </c>
      <c r="B16" s="16" t="s">
        <v>284</v>
      </c>
      <c r="C16" s="16" t="s">
        <v>282</v>
      </c>
      <c r="D16" s="15">
        <v>68</v>
      </c>
      <c r="E16" s="15">
        <v>4</v>
      </c>
      <c r="F16" s="15">
        <v>68</v>
      </c>
      <c r="G16" s="15">
        <v>5</v>
      </c>
      <c r="H16" s="15">
        <v>58</v>
      </c>
      <c r="I16" s="15">
        <v>3</v>
      </c>
      <c r="J16" s="15"/>
      <c r="K16" s="15"/>
      <c r="L16" s="15">
        <v>66</v>
      </c>
      <c r="M16" s="15">
        <v>4</v>
      </c>
      <c r="N16" s="15">
        <v>74</v>
      </c>
      <c r="O16" s="15">
        <v>5</v>
      </c>
      <c r="P16" s="17"/>
      <c r="Q16" s="17"/>
      <c r="R16" s="17">
        <v>63</v>
      </c>
      <c r="S16" s="17">
        <v>4</v>
      </c>
      <c r="T16" s="17"/>
      <c r="U16" s="17"/>
      <c r="V16" s="17"/>
      <c r="W16" s="17"/>
      <c r="X16" s="17">
        <v>53</v>
      </c>
      <c r="Y16" s="17">
        <v>2</v>
      </c>
      <c r="Z16" s="17">
        <v>77</v>
      </c>
      <c r="AA16" s="17">
        <v>7</v>
      </c>
      <c r="AB16" s="17">
        <v>82</v>
      </c>
      <c r="AC16" s="17">
        <v>7</v>
      </c>
      <c r="AD16" s="17">
        <v>63</v>
      </c>
      <c r="AE16" s="17">
        <v>5</v>
      </c>
      <c r="AF16" s="17">
        <v>67</v>
      </c>
      <c r="AG16" s="17">
        <v>5</v>
      </c>
      <c r="AH16" s="17">
        <v>66</v>
      </c>
      <c r="AI16" s="17">
        <v>4</v>
      </c>
      <c r="AJ16" s="17">
        <v>86</v>
      </c>
      <c r="AK16" s="17">
        <v>8</v>
      </c>
      <c r="AL16" s="17">
        <v>64</v>
      </c>
      <c r="AM16" s="17">
        <v>4</v>
      </c>
      <c r="AN16" s="17">
        <v>65</v>
      </c>
      <c r="AO16" s="17">
        <v>5</v>
      </c>
      <c r="AP16" s="17">
        <v>61</v>
      </c>
      <c r="AQ16" s="17">
        <v>4</v>
      </c>
      <c r="AR16" s="17">
        <v>73</v>
      </c>
      <c r="AS16" s="17">
        <v>6</v>
      </c>
      <c r="AT16" s="17">
        <v>62</v>
      </c>
      <c r="AU16" s="17">
        <v>4</v>
      </c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>
        <v>80</v>
      </c>
      <c r="BG16" s="17">
        <v>7</v>
      </c>
      <c r="BH16" s="18">
        <f t="shared" si="1"/>
        <v>1296</v>
      </c>
      <c r="BI16" s="18">
        <f t="shared" si="2"/>
        <v>93</v>
      </c>
      <c r="BJ16" s="19">
        <f t="shared" si="3"/>
        <v>19</v>
      </c>
      <c r="BK16" s="20">
        <f t="shared" si="4"/>
        <v>68.21052631578948</v>
      </c>
      <c r="BM16"/>
    </row>
    <row r="17" spans="1:65" ht="12.75">
      <c r="A17" s="15">
        <v>4102</v>
      </c>
      <c r="B17" s="16" t="s">
        <v>283</v>
      </c>
      <c r="C17" s="16" t="s">
        <v>282</v>
      </c>
      <c r="D17" s="15">
        <v>55</v>
      </c>
      <c r="E17" s="15">
        <v>3</v>
      </c>
      <c r="F17" s="15"/>
      <c r="G17" s="15"/>
      <c r="H17" s="15">
        <v>70</v>
      </c>
      <c r="I17" s="15">
        <v>5</v>
      </c>
      <c r="J17" s="15">
        <v>66</v>
      </c>
      <c r="K17" s="15">
        <v>5</v>
      </c>
      <c r="L17" s="15">
        <v>59</v>
      </c>
      <c r="M17" s="15">
        <v>3</v>
      </c>
      <c r="N17" s="15"/>
      <c r="O17" s="15"/>
      <c r="P17" s="17">
        <v>64</v>
      </c>
      <c r="Q17" s="17">
        <v>4</v>
      </c>
      <c r="R17" s="17">
        <v>58</v>
      </c>
      <c r="S17" s="17">
        <v>4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>
        <v>66</v>
      </c>
      <c r="AK17" s="17">
        <v>5</v>
      </c>
      <c r="AL17" s="17">
        <v>60</v>
      </c>
      <c r="AM17" s="17">
        <v>4</v>
      </c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27">
        <v>67</v>
      </c>
      <c r="BE17" s="17">
        <v>5</v>
      </c>
      <c r="BF17" s="17"/>
      <c r="BG17" s="17"/>
      <c r="BH17" s="18">
        <f t="shared" si="1"/>
        <v>565</v>
      </c>
      <c r="BI17" s="18">
        <f t="shared" si="2"/>
        <v>38</v>
      </c>
      <c r="BJ17" s="19">
        <f t="shared" si="3"/>
        <v>9</v>
      </c>
      <c r="BK17" s="20">
        <f t="shared" si="4"/>
        <v>62.77777777777778</v>
      </c>
      <c r="BM17" t="s">
        <v>18</v>
      </c>
    </row>
    <row r="18" spans="1:65" ht="12.75">
      <c r="A18" s="15">
        <v>4401</v>
      </c>
      <c r="B18" s="16" t="s">
        <v>285</v>
      </c>
      <c r="C18" s="16" t="s">
        <v>282</v>
      </c>
      <c r="D18" s="15">
        <v>84</v>
      </c>
      <c r="E18" s="15">
        <v>8</v>
      </c>
      <c r="F18" s="15">
        <v>74</v>
      </c>
      <c r="G18" s="15">
        <v>5</v>
      </c>
      <c r="H18" s="15">
        <v>69</v>
      </c>
      <c r="I18" s="15">
        <v>6</v>
      </c>
      <c r="J18" s="15">
        <v>64</v>
      </c>
      <c r="K18" s="15">
        <v>4</v>
      </c>
      <c r="L18" s="15">
        <v>68</v>
      </c>
      <c r="M18" s="15">
        <v>4</v>
      </c>
      <c r="N18" s="15">
        <v>78</v>
      </c>
      <c r="O18" s="15">
        <v>7</v>
      </c>
      <c r="P18" s="17">
        <v>68</v>
      </c>
      <c r="Q18" s="17">
        <v>5</v>
      </c>
      <c r="R18" s="17">
        <v>74</v>
      </c>
      <c r="S18" s="17">
        <v>6</v>
      </c>
      <c r="T18" s="17">
        <v>78</v>
      </c>
      <c r="U18" s="17">
        <v>7</v>
      </c>
      <c r="V18" s="17">
        <v>75</v>
      </c>
      <c r="W18" s="17">
        <v>6</v>
      </c>
      <c r="X18" s="17">
        <v>67</v>
      </c>
      <c r="Y18" s="17">
        <v>5</v>
      </c>
      <c r="Z18" s="17">
        <v>80</v>
      </c>
      <c r="AA18" s="17">
        <v>7</v>
      </c>
      <c r="AB18" s="17">
        <v>66</v>
      </c>
      <c r="AC18" s="17">
        <v>5</v>
      </c>
      <c r="AD18" s="17">
        <v>76</v>
      </c>
      <c r="AE18" s="17">
        <v>6</v>
      </c>
      <c r="AF18" s="17">
        <v>80</v>
      </c>
      <c r="AG18" s="17">
        <v>7</v>
      </c>
      <c r="AH18" s="17">
        <v>69</v>
      </c>
      <c r="AI18" s="17">
        <v>5</v>
      </c>
      <c r="AJ18" s="17"/>
      <c r="AK18" s="17"/>
      <c r="AL18" s="17"/>
      <c r="AM18" s="17"/>
      <c r="AN18" s="17">
        <v>58</v>
      </c>
      <c r="AO18" s="17">
        <v>2</v>
      </c>
      <c r="AP18" s="17">
        <v>63</v>
      </c>
      <c r="AQ18" s="17">
        <v>4</v>
      </c>
      <c r="AR18" s="17">
        <v>90</v>
      </c>
      <c r="AS18" s="17">
        <v>9</v>
      </c>
      <c r="AT18" s="17">
        <v>57</v>
      </c>
      <c r="AU18" s="17">
        <v>4</v>
      </c>
      <c r="AV18" s="17">
        <v>78</v>
      </c>
      <c r="AW18" s="17">
        <v>7</v>
      </c>
      <c r="AX18" s="17">
        <v>82</v>
      </c>
      <c r="AY18" s="17">
        <v>7</v>
      </c>
      <c r="AZ18" s="17">
        <v>67</v>
      </c>
      <c r="BA18" s="17">
        <v>5</v>
      </c>
      <c r="BB18" s="17">
        <v>66</v>
      </c>
      <c r="BC18" s="17">
        <v>5</v>
      </c>
      <c r="BD18" s="17">
        <v>75</v>
      </c>
      <c r="BE18" s="17">
        <v>6</v>
      </c>
      <c r="BF18" s="17">
        <v>69</v>
      </c>
      <c r="BG18" s="17">
        <v>6</v>
      </c>
      <c r="BH18" s="18">
        <f t="shared" si="1"/>
        <v>1875</v>
      </c>
      <c r="BI18" s="18">
        <f t="shared" si="2"/>
        <v>148</v>
      </c>
      <c r="BJ18" s="19">
        <f t="shared" si="3"/>
        <v>26</v>
      </c>
      <c r="BK18" s="20">
        <f t="shared" si="4"/>
        <v>72.11538461538461</v>
      </c>
      <c r="BM18"/>
    </row>
    <row r="19" spans="1:65" ht="12.75">
      <c r="A19" s="15">
        <v>7320</v>
      </c>
      <c r="B19" s="16" t="s">
        <v>669</v>
      </c>
      <c r="C19" s="16" t="s">
        <v>282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>
        <v>68</v>
      </c>
      <c r="AA19" s="17">
        <v>5</v>
      </c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>
        <v>86</v>
      </c>
      <c r="AW19" s="17">
        <v>8</v>
      </c>
      <c r="AX19" s="17">
        <v>84</v>
      </c>
      <c r="AY19" s="17">
        <v>8</v>
      </c>
      <c r="AZ19" s="17">
        <v>73</v>
      </c>
      <c r="BA19" s="17">
        <v>6</v>
      </c>
      <c r="BB19" s="17">
        <v>75</v>
      </c>
      <c r="BC19" s="17">
        <v>6</v>
      </c>
      <c r="BD19" s="17"/>
      <c r="BE19" s="17"/>
      <c r="BF19" s="17"/>
      <c r="BG19" s="17"/>
      <c r="BH19" s="18">
        <f>D19+F19+H19+J19+L19+N19+P19+R19+T19+V19+X19+Z19+AB19+AD19+AF19+AH19+AJ19+AL19+AN19+AP19+AR19+AT19+AV19+AX19+AZ19+BB19+BD19+BF19</f>
        <v>386</v>
      </c>
      <c r="BI19" s="18">
        <f>E19+G19+I19+K19+M19+O19+Q19+S19+U19+W19+Y19+AA19+AC19+AE19+AG19+AI19+AK19+AM19+AO19+AQ19+AS19+AU19+AW19+AY19+BA19+BC19+BE19+BG19</f>
        <v>33</v>
      </c>
      <c r="BJ19" s="19">
        <f>COUNT(D19,F19,H19,J19,L19,N19,P19,R19,T19,V19,X19,Z19,AB19,AD19,AF19,AH19,AJ19,AL19,AN19,AP19,AR19,AT19,AV19,AX19,AZ19,BB19,BD19,BF19)</f>
        <v>5</v>
      </c>
      <c r="BK19" s="20">
        <f>BH19/BJ19</f>
        <v>77.2</v>
      </c>
      <c r="BM19" t="s">
        <v>18</v>
      </c>
    </row>
    <row r="20" spans="1:65" ht="12.75">
      <c r="A20" s="15">
        <v>3754</v>
      </c>
      <c r="B20" s="21" t="s">
        <v>139</v>
      </c>
      <c r="C20" s="16" t="s">
        <v>134</v>
      </c>
      <c r="D20" s="15"/>
      <c r="E20" s="15"/>
      <c r="F20" s="15">
        <v>68</v>
      </c>
      <c r="G20" s="15">
        <v>4</v>
      </c>
      <c r="H20" s="15">
        <v>80</v>
      </c>
      <c r="I20" s="15">
        <v>7</v>
      </c>
      <c r="J20" s="15">
        <v>67</v>
      </c>
      <c r="K20" s="15">
        <v>5</v>
      </c>
      <c r="L20" s="15">
        <v>64</v>
      </c>
      <c r="M20" s="15">
        <v>5</v>
      </c>
      <c r="N20" s="15">
        <v>66</v>
      </c>
      <c r="O20" s="15">
        <v>4</v>
      </c>
      <c r="P20" s="17">
        <v>48</v>
      </c>
      <c r="Q20" s="17">
        <v>3</v>
      </c>
      <c r="R20" s="17"/>
      <c r="S20" s="17"/>
      <c r="T20" s="17">
        <v>84</v>
      </c>
      <c r="U20" s="17">
        <v>8</v>
      </c>
      <c r="V20" s="17">
        <v>79</v>
      </c>
      <c r="W20" s="17">
        <v>7</v>
      </c>
      <c r="X20" s="17">
        <v>68</v>
      </c>
      <c r="Y20" s="17">
        <v>5</v>
      </c>
      <c r="Z20" s="17">
        <v>60</v>
      </c>
      <c r="AA20" s="17">
        <v>4</v>
      </c>
      <c r="AB20" s="17">
        <v>83</v>
      </c>
      <c r="AC20" s="17">
        <v>8</v>
      </c>
      <c r="AD20" s="17">
        <v>66</v>
      </c>
      <c r="AE20" s="17">
        <v>5</v>
      </c>
      <c r="AF20" s="17">
        <v>80</v>
      </c>
      <c r="AG20" s="17">
        <v>7</v>
      </c>
      <c r="AH20" s="17">
        <v>70</v>
      </c>
      <c r="AI20" s="17">
        <v>5</v>
      </c>
      <c r="AJ20" s="17">
        <v>78</v>
      </c>
      <c r="AK20" s="17">
        <v>6</v>
      </c>
      <c r="AL20" s="17">
        <v>71</v>
      </c>
      <c r="AM20" s="17">
        <v>6</v>
      </c>
      <c r="AN20" s="17">
        <v>80</v>
      </c>
      <c r="AO20" s="17">
        <v>7</v>
      </c>
      <c r="AP20" s="17">
        <v>80</v>
      </c>
      <c r="AQ20" s="17">
        <v>7</v>
      </c>
      <c r="AR20" s="17">
        <v>56</v>
      </c>
      <c r="AS20" s="17">
        <v>4</v>
      </c>
      <c r="AT20" s="17">
        <v>52</v>
      </c>
      <c r="AU20" s="17">
        <v>2</v>
      </c>
      <c r="AV20" s="17"/>
      <c r="AW20" s="17"/>
      <c r="AX20" s="17">
        <v>76</v>
      </c>
      <c r="AY20" s="17">
        <v>6</v>
      </c>
      <c r="AZ20" s="17">
        <v>60</v>
      </c>
      <c r="BA20" s="17">
        <v>4</v>
      </c>
      <c r="BB20" s="17">
        <v>66</v>
      </c>
      <c r="BC20" s="17">
        <v>5</v>
      </c>
      <c r="BD20" s="17">
        <v>76</v>
      </c>
      <c r="BE20" s="17">
        <v>6</v>
      </c>
      <c r="BF20" s="17">
        <v>83</v>
      </c>
      <c r="BG20" s="17">
        <v>8</v>
      </c>
      <c r="BH20" s="18">
        <f t="shared" si="1"/>
        <v>1761</v>
      </c>
      <c r="BI20" s="18">
        <f t="shared" si="2"/>
        <v>138</v>
      </c>
      <c r="BJ20" s="19">
        <f t="shared" si="3"/>
        <v>25</v>
      </c>
      <c r="BK20" s="20">
        <f t="shared" si="4"/>
        <v>70.44</v>
      </c>
      <c r="BM20"/>
    </row>
    <row r="21" spans="1:65" ht="12.75">
      <c r="A21" s="15">
        <v>3755</v>
      </c>
      <c r="B21" s="21" t="s">
        <v>508</v>
      </c>
      <c r="C21" s="16" t="s">
        <v>134</v>
      </c>
      <c r="D21" s="15">
        <v>67</v>
      </c>
      <c r="E21" s="15">
        <v>6</v>
      </c>
      <c r="F21" s="15"/>
      <c r="G21" s="15"/>
      <c r="H21" s="15">
        <v>62</v>
      </c>
      <c r="I21" s="15">
        <v>3</v>
      </c>
      <c r="J21" s="15">
        <v>64</v>
      </c>
      <c r="K21" s="15">
        <v>5</v>
      </c>
      <c r="L21" s="15">
        <v>66</v>
      </c>
      <c r="M21" s="15">
        <v>4</v>
      </c>
      <c r="N21" s="15">
        <v>74</v>
      </c>
      <c r="O21" s="15">
        <v>6</v>
      </c>
      <c r="P21" s="17">
        <v>70</v>
      </c>
      <c r="Q21" s="17">
        <v>6</v>
      </c>
      <c r="R21" s="17">
        <v>73</v>
      </c>
      <c r="S21" s="17">
        <v>6</v>
      </c>
      <c r="T21" s="17"/>
      <c r="U21" s="17"/>
      <c r="V21" s="17"/>
      <c r="W21" s="17"/>
      <c r="X21" s="17"/>
      <c r="Y21" s="17"/>
      <c r="Z21" s="17">
        <v>40</v>
      </c>
      <c r="AA21" s="17">
        <v>1</v>
      </c>
      <c r="AB21" s="17">
        <v>59</v>
      </c>
      <c r="AC21" s="17">
        <v>3</v>
      </c>
      <c r="AD21" s="17"/>
      <c r="AE21" s="17"/>
      <c r="AF21" s="17">
        <v>57</v>
      </c>
      <c r="AG21" s="17">
        <v>4</v>
      </c>
      <c r="AH21" s="17"/>
      <c r="AI21" s="17"/>
      <c r="AJ21" s="17">
        <v>62</v>
      </c>
      <c r="AK21" s="17">
        <v>4</v>
      </c>
      <c r="AL21" s="17">
        <v>52</v>
      </c>
      <c r="AM21" s="17">
        <v>4</v>
      </c>
      <c r="AN21" s="17">
        <v>43</v>
      </c>
      <c r="AO21" s="17">
        <v>1</v>
      </c>
      <c r="AP21" s="17"/>
      <c r="AQ21" s="17"/>
      <c r="AR21" s="17">
        <v>60</v>
      </c>
      <c r="AS21" s="17">
        <v>4</v>
      </c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>
        <f t="shared" si="1"/>
        <v>849</v>
      </c>
      <c r="BI21" s="18">
        <f t="shared" si="2"/>
        <v>57</v>
      </c>
      <c r="BJ21" s="19">
        <f t="shared" si="3"/>
        <v>14</v>
      </c>
      <c r="BK21" s="20">
        <f t="shared" si="4"/>
        <v>60.642857142857146</v>
      </c>
      <c r="BM21" t="s">
        <v>18</v>
      </c>
    </row>
    <row r="22" spans="1:65" ht="12.75">
      <c r="A22" s="15">
        <v>4922</v>
      </c>
      <c r="B22" s="21" t="s">
        <v>138</v>
      </c>
      <c r="C22" s="16" t="s">
        <v>134</v>
      </c>
      <c r="D22" s="15"/>
      <c r="E22" s="15"/>
      <c r="F22" s="15">
        <v>57</v>
      </c>
      <c r="G22" s="15">
        <v>3</v>
      </c>
      <c r="H22" s="15">
        <v>52</v>
      </c>
      <c r="I22" s="15">
        <v>3</v>
      </c>
      <c r="J22" s="15">
        <v>48</v>
      </c>
      <c r="K22" s="15">
        <v>3</v>
      </c>
      <c r="L22" s="15"/>
      <c r="M22" s="15"/>
      <c r="N22" s="15">
        <v>67</v>
      </c>
      <c r="O22" s="15">
        <v>5</v>
      </c>
      <c r="P22" s="17">
        <v>61</v>
      </c>
      <c r="Q22" s="17">
        <v>5</v>
      </c>
      <c r="R22" s="17">
        <v>64</v>
      </c>
      <c r="S22" s="17">
        <v>4</v>
      </c>
      <c r="T22" s="17">
        <v>72</v>
      </c>
      <c r="U22" s="17">
        <v>6</v>
      </c>
      <c r="V22" s="17">
        <v>66</v>
      </c>
      <c r="W22" s="17">
        <v>5</v>
      </c>
      <c r="X22" s="17"/>
      <c r="Y22" s="17"/>
      <c r="Z22" s="17">
        <v>53</v>
      </c>
      <c r="AA22" s="17">
        <v>3</v>
      </c>
      <c r="AB22" s="17"/>
      <c r="AC22" s="17"/>
      <c r="AD22" s="17">
        <v>54</v>
      </c>
      <c r="AE22" s="17">
        <v>3</v>
      </c>
      <c r="AF22" s="17"/>
      <c r="AG22" s="17"/>
      <c r="AH22" s="17">
        <v>50</v>
      </c>
      <c r="AI22" s="17">
        <v>3</v>
      </c>
      <c r="AJ22" s="17"/>
      <c r="AK22" s="17"/>
      <c r="AL22" s="17">
        <v>44</v>
      </c>
      <c r="AM22" s="17">
        <v>3</v>
      </c>
      <c r="AN22" s="17"/>
      <c r="AO22" s="17"/>
      <c r="AP22" s="17"/>
      <c r="AQ22" s="17"/>
      <c r="AR22" s="17"/>
      <c r="AS22" s="17"/>
      <c r="AT22" s="17">
        <v>54</v>
      </c>
      <c r="AU22" s="17">
        <v>3</v>
      </c>
      <c r="AV22" s="17">
        <v>60</v>
      </c>
      <c r="AW22" s="17">
        <v>4</v>
      </c>
      <c r="AX22" s="17"/>
      <c r="AY22" s="17"/>
      <c r="AZ22" s="17"/>
      <c r="BA22" s="17"/>
      <c r="BB22" s="17">
        <v>72</v>
      </c>
      <c r="BC22" s="17">
        <v>6</v>
      </c>
      <c r="BD22" s="17">
        <v>68</v>
      </c>
      <c r="BE22" s="17">
        <v>5</v>
      </c>
      <c r="BF22" s="17">
        <v>61</v>
      </c>
      <c r="BG22" s="17">
        <v>4</v>
      </c>
      <c r="BH22" s="18">
        <f t="shared" si="1"/>
        <v>1003</v>
      </c>
      <c r="BI22" s="18">
        <f t="shared" si="2"/>
        <v>68</v>
      </c>
      <c r="BJ22" s="19">
        <f t="shared" si="3"/>
        <v>17</v>
      </c>
      <c r="BK22" s="20">
        <f t="shared" si="4"/>
        <v>59</v>
      </c>
      <c r="BM22"/>
    </row>
    <row r="23" spans="1:65" ht="12.75">
      <c r="A23" s="15">
        <v>4923</v>
      </c>
      <c r="B23" s="21" t="s">
        <v>136</v>
      </c>
      <c r="C23" s="16" t="s">
        <v>134</v>
      </c>
      <c r="D23" s="15">
        <v>67</v>
      </c>
      <c r="E23" s="15">
        <v>5</v>
      </c>
      <c r="F23" s="15">
        <v>67</v>
      </c>
      <c r="G23" s="15">
        <v>5</v>
      </c>
      <c r="H23" s="15"/>
      <c r="I23" s="15"/>
      <c r="J23" s="15"/>
      <c r="K23" s="15"/>
      <c r="L23" s="15"/>
      <c r="M23" s="15"/>
      <c r="N23" s="15"/>
      <c r="O23" s="15"/>
      <c r="P23" s="17"/>
      <c r="Q23" s="17"/>
      <c r="R23" s="17">
        <v>70</v>
      </c>
      <c r="S23" s="17">
        <v>6</v>
      </c>
      <c r="T23" s="17">
        <v>62</v>
      </c>
      <c r="U23" s="17">
        <v>4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>
        <v>58</v>
      </c>
      <c r="AM23" s="17">
        <v>3</v>
      </c>
      <c r="AN23" s="17">
        <v>62</v>
      </c>
      <c r="AO23" s="17">
        <v>4</v>
      </c>
      <c r="AP23" s="17">
        <v>65</v>
      </c>
      <c r="AQ23" s="17">
        <v>5</v>
      </c>
      <c r="AR23" s="17">
        <v>64</v>
      </c>
      <c r="AS23" s="17">
        <v>4</v>
      </c>
      <c r="AT23" s="17"/>
      <c r="AU23" s="17"/>
      <c r="AV23" s="17">
        <v>66</v>
      </c>
      <c r="AW23" s="17">
        <v>5</v>
      </c>
      <c r="AX23" s="17"/>
      <c r="AY23" s="17"/>
      <c r="AZ23" s="17">
        <v>52</v>
      </c>
      <c r="BA23" s="17">
        <v>3</v>
      </c>
      <c r="BB23" s="17"/>
      <c r="BC23" s="17"/>
      <c r="BD23" s="17"/>
      <c r="BE23" s="17"/>
      <c r="BF23" s="17"/>
      <c r="BG23" s="17"/>
      <c r="BH23" s="18">
        <f t="shared" si="1"/>
        <v>633</v>
      </c>
      <c r="BI23" s="18">
        <f t="shared" si="2"/>
        <v>44</v>
      </c>
      <c r="BJ23" s="19">
        <f t="shared" si="3"/>
        <v>10</v>
      </c>
      <c r="BK23" s="20">
        <f t="shared" si="4"/>
        <v>63.3</v>
      </c>
      <c r="BM23"/>
    </row>
    <row r="24" spans="1:65" ht="12.75">
      <c r="A24" s="15">
        <v>4925</v>
      </c>
      <c r="B24" s="21" t="s">
        <v>509</v>
      </c>
      <c r="C24" s="16" t="s">
        <v>134</v>
      </c>
      <c r="D24" s="15"/>
      <c r="E24" s="15"/>
      <c r="F24" s="15"/>
      <c r="G24" s="15"/>
      <c r="H24" s="15">
        <v>72</v>
      </c>
      <c r="I24" s="15">
        <v>5</v>
      </c>
      <c r="J24" s="15">
        <v>73</v>
      </c>
      <c r="K24" s="15">
        <v>6</v>
      </c>
      <c r="L24" s="15">
        <v>55</v>
      </c>
      <c r="M24" s="15">
        <v>3</v>
      </c>
      <c r="N24" s="15"/>
      <c r="O24" s="15"/>
      <c r="P24" s="17">
        <v>59</v>
      </c>
      <c r="Q24" s="17">
        <v>4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>
        <v>53</v>
      </c>
      <c r="AC24" s="17">
        <v>2</v>
      </c>
      <c r="AD24" s="17">
        <v>71</v>
      </c>
      <c r="AE24" s="17">
        <v>5</v>
      </c>
      <c r="AF24" s="17">
        <v>59</v>
      </c>
      <c r="AG24" s="17">
        <v>3</v>
      </c>
      <c r="AH24" s="17">
        <v>57</v>
      </c>
      <c r="AI24" s="17">
        <v>3</v>
      </c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>
        <v>45</v>
      </c>
      <c r="AW24" s="17">
        <v>1</v>
      </c>
      <c r="AX24" s="17"/>
      <c r="AY24" s="17"/>
      <c r="AZ24" s="17"/>
      <c r="BA24" s="17"/>
      <c r="BB24" s="17"/>
      <c r="BC24" s="17"/>
      <c r="BD24" s="17"/>
      <c r="BE24" s="17"/>
      <c r="BF24" s="17">
        <v>63</v>
      </c>
      <c r="BG24" s="17">
        <v>4</v>
      </c>
      <c r="BH24" s="18">
        <f>D24+F24+H24+J24+L24+N24+P24+R24+T24+V24+X24+Z24+AB24+AD24+AF24+AH24+AJ24+AL24+AN24+AP24+AR24+AT24+AV24+AX24+AZ24+BB24+BD24+BF24</f>
        <v>607</v>
      </c>
      <c r="BI24" s="18">
        <f>E24+G24+I24+K24+M24+O24+Q24+S24+U24+W24+Y24+AA24+AC24+AE24+AG24+AI24+AK24+AM24+AO24+AQ24+AS24+AU24+AW24+AY24+BA24+BC24+BE24+BG24</f>
        <v>36</v>
      </c>
      <c r="BJ24" s="19">
        <f>COUNT(D24,F24,H24,J24,L24,N24,P24,R24,T24,V24,X24,Z24,AB24,AD24,AF24,AH24,AJ24,AL24,AN24,AP24,AR24,AT24,AV24,AX24,AZ24,BB24,BD24,BF24)</f>
        <v>10</v>
      </c>
      <c r="BK24" s="20">
        <f>BH24/BJ24</f>
        <v>60.7</v>
      </c>
      <c r="BM24" t="s">
        <v>18</v>
      </c>
    </row>
    <row r="25" spans="1:65" ht="12.75">
      <c r="A25" s="15">
        <v>5794</v>
      </c>
      <c r="B25" s="16" t="s">
        <v>133</v>
      </c>
      <c r="C25" s="16" t="s">
        <v>134</v>
      </c>
      <c r="D25" s="15">
        <v>24</v>
      </c>
      <c r="E25" s="15">
        <v>0</v>
      </c>
      <c r="F25" s="15"/>
      <c r="G25" s="15"/>
      <c r="H25" s="15"/>
      <c r="I25" s="15"/>
      <c r="J25" s="15"/>
      <c r="K25" s="15"/>
      <c r="L25" s="15">
        <v>40</v>
      </c>
      <c r="M25" s="15">
        <v>2</v>
      </c>
      <c r="N25" s="15"/>
      <c r="O25" s="15"/>
      <c r="P25" s="17"/>
      <c r="Q25" s="17"/>
      <c r="R25" s="17"/>
      <c r="S25" s="17"/>
      <c r="T25" s="17">
        <v>40</v>
      </c>
      <c r="U25" s="17">
        <v>2</v>
      </c>
      <c r="V25" s="17"/>
      <c r="W25" s="17"/>
      <c r="X25" s="17">
        <v>39</v>
      </c>
      <c r="Y25" s="17">
        <v>3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>
        <v>49</v>
      </c>
      <c r="AU25" s="17">
        <v>4</v>
      </c>
      <c r="AV25" s="17">
        <v>61</v>
      </c>
      <c r="AW25" s="17">
        <v>5</v>
      </c>
      <c r="AX25" s="17">
        <v>66</v>
      </c>
      <c r="AY25" s="17">
        <v>5</v>
      </c>
      <c r="AZ25" s="17"/>
      <c r="BA25" s="17"/>
      <c r="BB25" s="17"/>
      <c r="BC25" s="17"/>
      <c r="BD25" s="17"/>
      <c r="BE25" s="17"/>
      <c r="BF25" s="17">
        <v>46</v>
      </c>
      <c r="BG25" s="17">
        <v>3</v>
      </c>
      <c r="BH25" s="18">
        <f t="shared" si="1"/>
        <v>365</v>
      </c>
      <c r="BI25" s="18">
        <f t="shared" si="2"/>
        <v>24</v>
      </c>
      <c r="BJ25" s="19">
        <f t="shared" si="3"/>
        <v>8</v>
      </c>
      <c r="BK25" s="20">
        <f t="shared" si="4"/>
        <v>45.625</v>
      </c>
      <c r="BM25" t="s">
        <v>18</v>
      </c>
    </row>
    <row r="26" spans="1:65" ht="12.75">
      <c r="A26" s="15">
        <v>5795</v>
      </c>
      <c r="B26" s="21" t="s">
        <v>137</v>
      </c>
      <c r="C26" s="16" t="s">
        <v>134</v>
      </c>
      <c r="D26" s="15"/>
      <c r="E26" s="15"/>
      <c r="F26" s="15">
        <v>35</v>
      </c>
      <c r="G26" s="15">
        <v>1</v>
      </c>
      <c r="H26" s="15"/>
      <c r="I26" s="15"/>
      <c r="J26" s="15"/>
      <c r="K26" s="15"/>
      <c r="L26" s="15"/>
      <c r="M26" s="15"/>
      <c r="N26" s="15">
        <v>60</v>
      </c>
      <c r="O26" s="15">
        <v>3</v>
      </c>
      <c r="P26" s="17"/>
      <c r="Q26" s="17"/>
      <c r="R26" s="17">
        <v>41</v>
      </c>
      <c r="S26" s="17">
        <v>2</v>
      </c>
      <c r="T26" s="17"/>
      <c r="U26" s="17"/>
      <c r="V26" s="17">
        <v>49</v>
      </c>
      <c r="W26" s="17">
        <v>2</v>
      </c>
      <c r="X26" s="17">
        <v>66</v>
      </c>
      <c r="Y26" s="17">
        <v>5</v>
      </c>
      <c r="Z26" s="17">
        <v>36</v>
      </c>
      <c r="AA26" s="17">
        <v>2</v>
      </c>
      <c r="AB26" s="17">
        <v>55</v>
      </c>
      <c r="AC26" s="17">
        <v>3</v>
      </c>
      <c r="AD26" s="17">
        <v>42</v>
      </c>
      <c r="AE26" s="17">
        <v>2</v>
      </c>
      <c r="AF26" s="17">
        <v>62</v>
      </c>
      <c r="AG26" s="17">
        <v>4</v>
      </c>
      <c r="AH26" s="17">
        <v>86</v>
      </c>
      <c r="AI26" s="17">
        <v>8</v>
      </c>
      <c r="AJ26" s="17">
        <v>66</v>
      </c>
      <c r="AK26" s="17">
        <v>4</v>
      </c>
      <c r="AL26" s="17"/>
      <c r="AM26" s="17"/>
      <c r="AN26" s="17">
        <v>69</v>
      </c>
      <c r="AO26" s="17">
        <v>5</v>
      </c>
      <c r="AP26" s="17">
        <v>70</v>
      </c>
      <c r="AQ26" s="17">
        <v>6</v>
      </c>
      <c r="AR26" s="17">
        <v>58</v>
      </c>
      <c r="AS26" s="17">
        <v>4</v>
      </c>
      <c r="AT26" s="17">
        <v>48</v>
      </c>
      <c r="AU26" s="17">
        <v>2</v>
      </c>
      <c r="AV26" s="17"/>
      <c r="AW26" s="17"/>
      <c r="AX26" s="17">
        <v>51</v>
      </c>
      <c r="AY26" s="17">
        <v>3</v>
      </c>
      <c r="AZ26" s="17">
        <v>65</v>
      </c>
      <c r="BA26" s="17">
        <v>5</v>
      </c>
      <c r="BB26" s="17">
        <v>50</v>
      </c>
      <c r="BC26" s="17">
        <v>3</v>
      </c>
      <c r="BD26" s="17">
        <v>66</v>
      </c>
      <c r="BE26" s="17">
        <v>6</v>
      </c>
      <c r="BF26" s="17"/>
      <c r="BG26" s="17"/>
      <c r="BH26" s="18">
        <f t="shared" si="1"/>
        <v>1075</v>
      </c>
      <c r="BI26" s="18">
        <f t="shared" si="2"/>
        <v>70</v>
      </c>
      <c r="BJ26" s="19">
        <f t="shared" si="3"/>
        <v>19</v>
      </c>
      <c r="BK26" s="20">
        <f t="shared" si="4"/>
        <v>56.578947368421055</v>
      </c>
      <c r="BM26"/>
    </row>
    <row r="27" spans="1:65" ht="12.75">
      <c r="A27" s="15">
        <v>7349</v>
      </c>
      <c r="B27" s="16" t="s">
        <v>135</v>
      </c>
      <c r="C27" s="16" t="s">
        <v>134</v>
      </c>
      <c r="D27" s="15">
        <v>32</v>
      </c>
      <c r="E27" s="15">
        <v>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7"/>
      <c r="Q27" s="17"/>
      <c r="R27" s="17"/>
      <c r="S27" s="17"/>
      <c r="T27" s="17"/>
      <c r="U27" s="17"/>
      <c r="V27" s="17">
        <v>48</v>
      </c>
      <c r="W27" s="17">
        <v>4</v>
      </c>
      <c r="X27" s="17">
        <v>48</v>
      </c>
      <c r="Y27" s="17">
        <v>3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>
        <v>57</v>
      </c>
      <c r="AK27" s="17">
        <v>4</v>
      </c>
      <c r="AL27" s="17"/>
      <c r="AM27" s="17"/>
      <c r="AN27" s="17"/>
      <c r="AO27" s="17"/>
      <c r="AP27" s="17">
        <v>35</v>
      </c>
      <c r="AQ27" s="17">
        <v>2</v>
      </c>
      <c r="AR27" s="17"/>
      <c r="AS27" s="17"/>
      <c r="AT27" s="17"/>
      <c r="AU27" s="17"/>
      <c r="AV27" s="17"/>
      <c r="AW27" s="17"/>
      <c r="AX27" s="17">
        <v>33</v>
      </c>
      <c r="AY27" s="17">
        <v>1</v>
      </c>
      <c r="AZ27" s="17">
        <v>54</v>
      </c>
      <c r="BA27" s="17">
        <v>3</v>
      </c>
      <c r="BB27" s="17">
        <v>49</v>
      </c>
      <c r="BC27" s="17">
        <v>3</v>
      </c>
      <c r="BD27" s="17">
        <v>62</v>
      </c>
      <c r="BE27" s="17">
        <v>5</v>
      </c>
      <c r="BF27" s="17"/>
      <c r="BG27" s="17"/>
      <c r="BH27" s="18">
        <f t="shared" si="1"/>
        <v>418</v>
      </c>
      <c r="BI27" s="18">
        <f t="shared" si="2"/>
        <v>26</v>
      </c>
      <c r="BJ27" s="19">
        <f t="shared" si="3"/>
        <v>9</v>
      </c>
      <c r="BK27" s="20">
        <f t="shared" si="4"/>
        <v>46.44444444444444</v>
      </c>
      <c r="BM27"/>
    </row>
    <row r="28" spans="1:65" ht="12.75">
      <c r="A28" s="15">
        <v>6250</v>
      </c>
      <c r="B28" s="16" t="s">
        <v>488</v>
      </c>
      <c r="C28" s="16" t="s">
        <v>44</v>
      </c>
      <c r="D28" s="15"/>
      <c r="E28" s="15"/>
      <c r="F28" s="15"/>
      <c r="G28" s="15"/>
      <c r="H28" s="15">
        <v>70</v>
      </c>
      <c r="I28" s="15">
        <v>6</v>
      </c>
      <c r="J28" s="15">
        <v>69</v>
      </c>
      <c r="K28" s="15">
        <v>6</v>
      </c>
      <c r="L28" s="15">
        <v>58</v>
      </c>
      <c r="M28" s="15">
        <v>3</v>
      </c>
      <c r="N28" s="15">
        <v>62</v>
      </c>
      <c r="O28" s="15">
        <v>5</v>
      </c>
      <c r="P28" s="17">
        <v>66</v>
      </c>
      <c r="Q28" s="17">
        <v>5</v>
      </c>
      <c r="R28" s="17">
        <v>72</v>
      </c>
      <c r="S28" s="17">
        <v>5</v>
      </c>
      <c r="T28" s="17"/>
      <c r="U28" s="17"/>
      <c r="V28" s="17">
        <v>74</v>
      </c>
      <c r="W28" s="17">
        <v>6</v>
      </c>
      <c r="X28" s="17"/>
      <c r="Y28" s="17"/>
      <c r="Z28" s="17">
        <v>62</v>
      </c>
      <c r="AA28" s="17">
        <v>2</v>
      </c>
      <c r="AB28" s="17">
        <v>75</v>
      </c>
      <c r="AC28" s="17">
        <v>6</v>
      </c>
      <c r="AD28" s="17">
        <v>58</v>
      </c>
      <c r="AE28" s="17">
        <v>3</v>
      </c>
      <c r="AF28" s="17">
        <v>71</v>
      </c>
      <c r="AG28" s="17">
        <v>5</v>
      </c>
      <c r="AH28" s="17">
        <v>50</v>
      </c>
      <c r="AI28" s="17">
        <v>2</v>
      </c>
      <c r="AJ28" s="17">
        <v>66</v>
      </c>
      <c r="AK28" s="17">
        <v>5</v>
      </c>
      <c r="AL28" s="17"/>
      <c r="AM28" s="17"/>
      <c r="AN28" s="17">
        <v>62</v>
      </c>
      <c r="AO28" s="17">
        <v>4</v>
      </c>
      <c r="AP28" s="17">
        <v>56</v>
      </c>
      <c r="AQ28" s="17">
        <v>3</v>
      </c>
      <c r="AR28" s="17"/>
      <c r="AS28" s="17"/>
      <c r="AT28" s="17"/>
      <c r="AU28" s="17"/>
      <c r="AV28" s="17">
        <v>68</v>
      </c>
      <c r="AW28" s="17">
        <v>5</v>
      </c>
      <c r="AX28" s="17">
        <v>80</v>
      </c>
      <c r="AY28" s="17">
        <v>7</v>
      </c>
      <c r="AZ28" s="17"/>
      <c r="BA28" s="17"/>
      <c r="BB28" s="17"/>
      <c r="BC28" s="17"/>
      <c r="BD28" s="17">
        <v>67</v>
      </c>
      <c r="BE28" s="17">
        <v>5</v>
      </c>
      <c r="BF28" s="17"/>
      <c r="BG28" s="17"/>
      <c r="BH28" s="18">
        <f aca="true" t="shared" si="5" ref="BH28:BI31">D28+F28+H28+J28+L28+N28+P28+R28+T28+V28+X28+Z28+AB28+AD28+AF28+AH28+AJ28+AL28+AN28+AP28+AR28+AT28+AV28+AX28+AZ28+BB28+BD28+BF28</f>
        <v>1186</v>
      </c>
      <c r="BI28" s="18">
        <f t="shared" si="5"/>
        <v>83</v>
      </c>
      <c r="BJ28" s="19">
        <f>COUNT(D28,F28,H28,J28,L28,N28,P28,R28,T28,V28,X28,Z28,AB28,AD28,AF28,AH28,AJ28,AL28,AN28,AP28,AR28,AT28,AV28,AX28,AZ28,BB28,BD28,BF28)</f>
        <v>18</v>
      </c>
      <c r="BK28" s="20">
        <f>BH28/BJ28</f>
        <v>65.88888888888889</v>
      </c>
      <c r="BM28"/>
    </row>
    <row r="29" spans="1:65" ht="12.75">
      <c r="A29" s="15">
        <v>6848</v>
      </c>
      <c r="B29" s="21" t="s">
        <v>43</v>
      </c>
      <c r="C29" s="21" t="s">
        <v>44</v>
      </c>
      <c r="D29" s="15">
        <v>68</v>
      </c>
      <c r="E29" s="15">
        <v>5</v>
      </c>
      <c r="F29" s="15">
        <v>66</v>
      </c>
      <c r="G29" s="15">
        <v>5</v>
      </c>
      <c r="H29" s="15">
        <v>76</v>
      </c>
      <c r="I29" s="15">
        <v>6</v>
      </c>
      <c r="J29" s="15">
        <v>63</v>
      </c>
      <c r="K29" s="15">
        <v>4</v>
      </c>
      <c r="L29" s="15"/>
      <c r="M29" s="15"/>
      <c r="N29" s="15">
        <v>55</v>
      </c>
      <c r="O29" s="15">
        <v>3</v>
      </c>
      <c r="P29" s="17">
        <v>56</v>
      </c>
      <c r="Q29" s="17">
        <v>3</v>
      </c>
      <c r="R29" s="17">
        <v>62</v>
      </c>
      <c r="S29" s="17">
        <v>5</v>
      </c>
      <c r="T29" s="17">
        <v>60</v>
      </c>
      <c r="U29" s="17">
        <v>4</v>
      </c>
      <c r="V29" s="17"/>
      <c r="W29" s="17"/>
      <c r="X29" s="17">
        <v>74</v>
      </c>
      <c r="Y29" s="17">
        <v>6</v>
      </c>
      <c r="Z29" s="17">
        <v>73</v>
      </c>
      <c r="AA29" s="17">
        <v>6</v>
      </c>
      <c r="AB29" s="17">
        <v>72</v>
      </c>
      <c r="AC29" s="17">
        <v>5</v>
      </c>
      <c r="AD29" s="17">
        <v>72</v>
      </c>
      <c r="AE29" s="17">
        <v>5</v>
      </c>
      <c r="AF29" s="17">
        <v>68</v>
      </c>
      <c r="AG29" s="17">
        <v>5</v>
      </c>
      <c r="AH29" s="17">
        <v>76</v>
      </c>
      <c r="AI29" s="17">
        <v>6</v>
      </c>
      <c r="AJ29" s="17">
        <v>66</v>
      </c>
      <c r="AK29" s="17">
        <v>4</v>
      </c>
      <c r="AL29" s="17">
        <v>80</v>
      </c>
      <c r="AM29" s="17">
        <v>7</v>
      </c>
      <c r="AN29" s="17">
        <v>60</v>
      </c>
      <c r="AO29" s="17">
        <v>4</v>
      </c>
      <c r="AP29" s="17">
        <v>71</v>
      </c>
      <c r="AQ29" s="17">
        <v>6</v>
      </c>
      <c r="AR29" s="17">
        <v>67</v>
      </c>
      <c r="AS29" s="17">
        <v>5</v>
      </c>
      <c r="AT29" s="17">
        <v>82</v>
      </c>
      <c r="AU29" s="17">
        <v>7</v>
      </c>
      <c r="AV29" s="17">
        <v>86</v>
      </c>
      <c r="AW29" s="17">
        <v>8</v>
      </c>
      <c r="AX29" s="17">
        <v>63</v>
      </c>
      <c r="AY29" s="17">
        <v>4</v>
      </c>
      <c r="AZ29" s="17">
        <v>78</v>
      </c>
      <c r="BA29" s="17">
        <v>6</v>
      </c>
      <c r="BB29" s="17">
        <v>74</v>
      </c>
      <c r="BC29" s="17">
        <v>5</v>
      </c>
      <c r="BD29" s="17">
        <v>74</v>
      </c>
      <c r="BE29" s="17">
        <v>5</v>
      </c>
      <c r="BF29" s="17">
        <v>80</v>
      </c>
      <c r="BG29" s="17">
        <v>7</v>
      </c>
      <c r="BH29" s="18">
        <f t="shared" si="5"/>
        <v>1822</v>
      </c>
      <c r="BI29" s="18">
        <f t="shared" si="5"/>
        <v>136</v>
      </c>
      <c r="BJ29" s="19">
        <f>COUNT(D29,F29,H29,J29,L29,N29,P29,R29,T29,V29,X29,Z29,AB29,AD29,AF29,AH29,AJ29,AL29,AN29,AP29,AR29,AT29,AV29,AX29,AZ29,BB29,BD29,BF29)</f>
        <v>26</v>
      </c>
      <c r="BK29" s="20">
        <f>BH29/BJ29</f>
        <v>70.07692307692308</v>
      </c>
      <c r="BM29"/>
    </row>
    <row r="30" spans="1:65" ht="12.75">
      <c r="A30" s="15">
        <v>6886</v>
      </c>
      <c r="B30" s="21" t="s">
        <v>46</v>
      </c>
      <c r="C30" s="21" t="s">
        <v>44</v>
      </c>
      <c r="D30" s="15">
        <v>52</v>
      </c>
      <c r="E30" s="15">
        <v>3</v>
      </c>
      <c r="F30" s="15">
        <v>70</v>
      </c>
      <c r="G30" s="15">
        <v>6</v>
      </c>
      <c r="H30" s="15"/>
      <c r="I30" s="15"/>
      <c r="J30" s="15"/>
      <c r="K30" s="15"/>
      <c r="L30" s="15">
        <v>59</v>
      </c>
      <c r="M30" s="15">
        <v>4</v>
      </c>
      <c r="N30" s="15">
        <v>66</v>
      </c>
      <c r="O30" s="15">
        <v>5</v>
      </c>
      <c r="P30" s="17"/>
      <c r="Q30" s="17"/>
      <c r="R30" s="17"/>
      <c r="S30" s="17"/>
      <c r="T30" s="17"/>
      <c r="U30" s="17"/>
      <c r="V30" s="17">
        <v>55</v>
      </c>
      <c r="W30" s="17">
        <v>4</v>
      </c>
      <c r="X30" s="17">
        <v>60</v>
      </c>
      <c r="Y30" s="17">
        <v>4</v>
      </c>
      <c r="Z30" s="17">
        <v>46</v>
      </c>
      <c r="AA30" s="17">
        <v>0</v>
      </c>
      <c r="AB30" s="17">
        <v>42</v>
      </c>
      <c r="AC30" s="17">
        <v>2</v>
      </c>
      <c r="AD30" s="17"/>
      <c r="AE30" s="17"/>
      <c r="AF30" s="17"/>
      <c r="AG30" s="17"/>
      <c r="AH30" s="17">
        <v>66</v>
      </c>
      <c r="AI30" s="17">
        <v>5</v>
      </c>
      <c r="AJ30" s="17"/>
      <c r="AK30" s="17"/>
      <c r="AL30" s="17">
        <v>58</v>
      </c>
      <c r="AM30" s="17">
        <v>3</v>
      </c>
      <c r="AN30" s="17"/>
      <c r="AO30" s="17"/>
      <c r="AP30" s="17">
        <v>54</v>
      </c>
      <c r="AQ30" s="17">
        <v>3</v>
      </c>
      <c r="AR30" s="17">
        <v>69</v>
      </c>
      <c r="AS30" s="17">
        <v>5</v>
      </c>
      <c r="AT30" s="17">
        <v>75</v>
      </c>
      <c r="AU30" s="17">
        <v>7</v>
      </c>
      <c r="AV30" s="17">
        <v>70</v>
      </c>
      <c r="AW30" s="17">
        <v>5</v>
      </c>
      <c r="AX30" s="17">
        <v>65</v>
      </c>
      <c r="AY30" s="17">
        <v>4</v>
      </c>
      <c r="AZ30" s="17">
        <v>75</v>
      </c>
      <c r="BA30" s="17">
        <v>6</v>
      </c>
      <c r="BB30" s="17">
        <v>80</v>
      </c>
      <c r="BC30" s="17">
        <v>7</v>
      </c>
      <c r="BD30" s="17"/>
      <c r="BE30" s="17"/>
      <c r="BF30" s="17"/>
      <c r="BG30" s="17"/>
      <c r="BH30" s="18">
        <f t="shared" si="5"/>
        <v>1062</v>
      </c>
      <c r="BI30" s="18">
        <f t="shared" si="5"/>
        <v>73</v>
      </c>
      <c r="BJ30" s="19">
        <f>COUNT(D30,F30,H30,J30,L30,N30,P30,R30,T30,V30,X30,Z30,AB30,AD30,AF30,AH30,AJ30,AL30,AN30,AP30,AR30,AT30,AV30,AX30,AZ30,BB30,BD30,BF30)</f>
        <v>17</v>
      </c>
      <c r="BK30" s="20">
        <f>BH30/BJ30</f>
        <v>62.470588235294116</v>
      </c>
      <c r="BM30"/>
    </row>
    <row r="31" spans="1:65" ht="12.75">
      <c r="A31" s="15">
        <v>6960</v>
      </c>
      <c r="B31" s="21" t="s">
        <v>487</v>
      </c>
      <c r="C31" s="21" t="s">
        <v>44</v>
      </c>
      <c r="D31" s="15"/>
      <c r="E31" s="15"/>
      <c r="F31" s="15"/>
      <c r="G31" s="15"/>
      <c r="H31" s="15">
        <v>61</v>
      </c>
      <c r="I31" s="15">
        <v>4</v>
      </c>
      <c r="J31" s="15"/>
      <c r="K31" s="15"/>
      <c r="L31" s="15">
        <v>36</v>
      </c>
      <c r="M31" s="15">
        <v>1</v>
      </c>
      <c r="N31" s="15"/>
      <c r="O31" s="15"/>
      <c r="P31" s="17">
        <v>45</v>
      </c>
      <c r="Q31" s="17">
        <v>2</v>
      </c>
      <c r="R31" s="17"/>
      <c r="S31" s="17"/>
      <c r="T31" s="17">
        <v>66</v>
      </c>
      <c r="U31" s="17">
        <v>4</v>
      </c>
      <c r="V31" s="17">
        <v>51</v>
      </c>
      <c r="W31" s="17">
        <v>3</v>
      </c>
      <c r="X31" s="17">
        <v>50</v>
      </c>
      <c r="Y31" s="17">
        <v>2</v>
      </c>
      <c r="Z31" s="17"/>
      <c r="AA31" s="17"/>
      <c r="AB31" s="17"/>
      <c r="AC31" s="17"/>
      <c r="AD31" s="17">
        <v>90</v>
      </c>
      <c r="AE31" s="17">
        <v>9</v>
      </c>
      <c r="AF31" s="17">
        <v>74</v>
      </c>
      <c r="AG31" s="17">
        <v>6</v>
      </c>
      <c r="AH31" s="17">
        <v>67</v>
      </c>
      <c r="AI31" s="17">
        <v>5</v>
      </c>
      <c r="AJ31" s="17"/>
      <c r="AK31" s="17"/>
      <c r="AL31" s="17">
        <v>70</v>
      </c>
      <c r="AM31" s="17">
        <v>5</v>
      </c>
      <c r="AN31" s="17">
        <v>67</v>
      </c>
      <c r="AO31" s="17">
        <v>5</v>
      </c>
      <c r="AP31" s="17">
        <v>64</v>
      </c>
      <c r="AQ31" s="17">
        <v>4</v>
      </c>
      <c r="AR31" s="17"/>
      <c r="AS31" s="17"/>
      <c r="AT31" s="17"/>
      <c r="AU31" s="17"/>
      <c r="AV31" s="17"/>
      <c r="AW31" s="17"/>
      <c r="AX31" s="17">
        <v>52</v>
      </c>
      <c r="AY31" s="17">
        <v>3</v>
      </c>
      <c r="AZ31" s="17">
        <v>68</v>
      </c>
      <c r="BA31" s="17">
        <v>5</v>
      </c>
      <c r="BB31" s="17">
        <v>57</v>
      </c>
      <c r="BC31" s="17">
        <v>3</v>
      </c>
      <c r="BD31" s="17">
        <v>53</v>
      </c>
      <c r="BE31" s="17">
        <v>2</v>
      </c>
      <c r="BF31" s="17">
        <v>66</v>
      </c>
      <c r="BG31" s="17">
        <v>5</v>
      </c>
      <c r="BH31" s="18">
        <f t="shared" si="5"/>
        <v>1037</v>
      </c>
      <c r="BI31" s="18">
        <f t="shared" si="5"/>
        <v>68</v>
      </c>
      <c r="BJ31" s="19">
        <f>COUNT(D31,F31,H31,J31,L31,N31,P31,R31,T31,V31,X31,Z31,AB31,AD31,AF31,AH31,AJ31,AL31,AN31,AP31,AR31,AT31,AV31,AX31,AZ31,BB31,BD31,BF31)</f>
        <v>17</v>
      </c>
      <c r="BK31" s="20">
        <f>BH31/BJ31</f>
        <v>61</v>
      </c>
      <c r="BM31"/>
    </row>
    <row r="32" spans="1:65" ht="12.75">
      <c r="A32" s="15">
        <v>7013</v>
      </c>
      <c r="B32" s="21" t="s">
        <v>45</v>
      </c>
      <c r="C32" s="21" t="s">
        <v>44</v>
      </c>
      <c r="D32" s="15">
        <v>63</v>
      </c>
      <c r="E32" s="15">
        <v>4</v>
      </c>
      <c r="F32" s="15">
        <v>54</v>
      </c>
      <c r="G32" s="15">
        <v>2</v>
      </c>
      <c r="H32" s="15"/>
      <c r="I32" s="15"/>
      <c r="J32" s="15">
        <v>66</v>
      </c>
      <c r="K32" s="15">
        <v>5</v>
      </c>
      <c r="L32" s="15"/>
      <c r="M32" s="15"/>
      <c r="N32" s="15"/>
      <c r="O32" s="15"/>
      <c r="P32" s="17">
        <v>71</v>
      </c>
      <c r="Q32" s="17">
        <v>6</v>
      </c>
      <c r="R32" s="17">
        <v>70</v>
      </c>
      <c r="S32" s="17">
        <v>4</v>
      </c>
      <c r="T32" s="17"/>
      <c r="U32" s="17"/>
      <c r="V32" s="17"/>
      <c r="W32" s="17"/>
      <c r="X32" s="17">
        <v>52</v>
      </c>
      <c r="Y32" s="17">
        <v>2</v>
      </c>
      <c r="Z32" s="17">
        <v>70</v>
      </c>
      <c r="AA32" s="17">
        <v>5</v>
      </c>
      <c r="AB32" s="17">
        <v>67</v>
      </c>
      <c r="AC32" s="17">
        <v>6</v>
      </c>
      <c r="AD32" s="17">
        <v>72</v>
      </c>
      <c r="AE32" s="17">
        <v>5</v>
      </c>
      <c r="AF32" s="17">
        <v>49</v>
      </c>
      <c r="AG32" s="17">
        <v>1</v>
      </c>
      <c r="AH32" s="17"/>
      <c r="AI32" s="17"/>
      <c r="AJ32" s="17">
        <v>52</v>
      </c>
      <c r="AK32" s="17">
        <v>3</v>
      </c>
      <c r="AL32" s="17">
        <v>78</v>
      </c>
      <c r="AM32" s="17">
        <v>6</v>
      </c>
      <c r="AN32" s="17">
        <v>60</v>
      </c>
      <c r="AO32" s="17">
        <v>4</v>
      </c>
      <c r="AP32" s="17"/>
      <c r="AQ32" s="17"/>
      <c r="AR32" s="17">
        <v>70</v>
      </c>
      <c r="AS32" s="17">
        <v>5</v>
      </c>
      <c r="AT32" s="17">
        <v>82</v>
      </c>
      <c r="AU32" s="17">
        <v>7</v>
      </c>
      <c r="AV32" s="17"/>
      <c r="AW32" s="17"/>
      <c r="AX32" s="17"/>
      <c r="AY32" s="17"/>
      <c r="AZ32" s="17"/>
      <c r="BA32" s="17"/>
      <c r="BB32" s="17"/>
      <c r="BC32" s="17"/>
      <c r="BD32" s="17">
        <v>66</v>
      </c>
      <c r="BE32" s="17">
        <v>4</v>
      </c>
      <c r="BF32" s="17"/>
      <c r="BG32" s="17"/>
      <c r="BH32" s="18">
        <f t="shared" si="1"/>
        <v>1042</v>
      </c>
      <c r="BI32" s="18">
        <f t="shared" si="2"/>
        <v>69</v>
      </c>
      <c r="BJ32" s="19">
        <f t="shared" si="3"/>
        <v>16</v>
      </c>
      <c r="BK32" s="20">
        <f t="shared" si="4"/>
        <v>65.125</v>
      </c>
      <c r="BM32"/>
    </row>
    <row r="33" spans="1:65" ht="12.75">
      <c r="A33" s="15">
        <v>7099</v>
      </c>
      <c r="B33" s="21" t="s">
        <v>648</v>
      </c>
      <c r="C33" s="21" t="s">
        <v>44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7"/>
      <c r="Q33" s="17"/>
      <c r="R33" s="17"/>
      <c r="S33" s="17"/>
      <c r="T33" s="17">
        <v>70</v>
      </c>
      <c r="U33" s="17">
        <v>6</v>
      </c>
      <c r="V33" s="17">
        <v>57</v>
      </c>
      <c r="W33" s="17">
        <v>3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>
        <v>55</v>
      </c>
      <c r="BG33" s="17">
        <v>4</v>
      </c>
      <c r="BH33" s="18">
        <f>D33+F33+H33+J33+L33+N33+P33+R33+T33+V33+X33+Z33+AB33+AD33+AF33+AH33+AJ33+AL33+AN33+AP33+AR33+AT33+AV33+AX33+AZ33+BB33+BD33+BF33</f>
        <v>182</v>
      </c>
      <c r="BI33" s="18">
        <f>E33+G33+I33+K33+M33+O33+Q33+S33+U33+W33+Y33+AA33+AC33+AE33+AG33+AI33+AK33+AM33+AO33+AQ33+AS33+AU33+AW33+AY33+BA33+BC33+BE33+BG33</f>
        <v>13</v>
      </c>
      <c r="BJ33" s="19">
        <f>COUNT(D33,F33,H33,J33,L33,N33,P33,R33,T33,V33,X33,Z33,AB33,AD33,AF33,AH33,AJ33,AL33,AN33,AP33,AR33,AT33,AV33,AX33,AZ33,BB33,BD33,BF33)</f>
        <v>3</v>
      </c>
      <c r="BK33" s="20">
        <f>BH33/BJ33</f>
        <v>60.666666666666664</v>
      </c>
      <c r="BM33"/>
    </row>
    <row r="34" spans="1:65" ht="12.75">
      <c r="A34" s="15">
        <v>7103</v>
      </c>
      <c r="B34" s="21" t="s">
        <v>47</v>
      </c>
      <c r="C34" s="21" t="s">
        <v>44</v>
      </c>
      <c r="D34" s="15">
        <v>68</v>
      </c>
      <c r="E34" s="15">
        <v>5</v>
      </c>
      <c r="F34" s="15">
        <v>56</v>
      </c>
      <c r="G34" s="15">
        <v>3</v>
      </c>
      <c r="H34" s="15">
        <v>80</v>
      </c>
      <c r="I34" s="15">
        <v>7</v>
      </c>
      <c r="J34" s="15">
        <v>63</v>
      </c>
      <c r="K34" s="15">
        <v>5</v>
      </c>
      <c r="L34" s="15">
        <v>57</v>
      </c>
      <c r="M34" s="15">
        <v>4</v>
      </c>
      <c r="N34" s="15">
        <v>64</v>
      </c>
      <c r="O34" s="15">
        <v>4</v>
      </c>
      <c r="P34" s="17"/>
      <c r="Q34" s="17"/>
      <c r="R34" s="17">
        <v>61</v>
      </c>
      <c r="S34" s="17">
        <v>4</v>
      </c>
      <c r="T34" s="17">
        <v>60</v>
      </c>
      <c r="U34" s="17">
        <v>5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>
        <v>60</v>
      </c>
      <c r="AW34" s="17">
        <v>3</v>
      </c>
      <c r="AX34" s="17"/>
      <c r="AY34" s="17"/>
      <c r="AZ34" s="17"/>
      <c r="BA34" s="17"/>
      <c r="BB34" s="17"/>
      <c r="BC34" s="17"/>
      <c r="BD34" s="17"/>
      <c r="BE34" s="17"/>
      <c r="BF34" s="17">
        <v>46</v>
      </c>
      <c r="BG34" s="17">
        <v>2</v>
      </c>
      <c r="BH34" s="18">
        <f t="shared" si="1"/>
        <v>615</v>
      </c>
      <c r="BI34" s="18">
        <f t="shared" si="2"/>
        <v>42</v>
      </c>
      <c r="BJ34" s="19">
        <f t="shared" si="3"/>
        <v>10</v>
      </c>
      <c r="BK34" s="20">
        <f t="shared" si="4"/>
        <v>61.5</v>
      </c>
      <c r="BM34"/>
    </row>
    <row r="35" spans="1:65" ht="12.75">
      <c r="A35" s="24">
        <v>7317</v>
      </c>
      <c r="B35" s="26" t="s">
        <v>117</v>
      </c>
      <c r="C35" s="26" t="s">
        <v>118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>
        <v>69</v>
      </c>
      <c r="AK35" s="17">
        <v>6</v>
      </c>
      <c r="AL35" s="17"/>
      <c r="AM35" s="17"/>
      <c r="AN35" s="17"/>
      <c r="AO35" s="17"/>
      <c r="AP35" s="17"/>
      <c r="AQ35" s="17"/>
      <c r="AR35" s="17">
        <v>77</v>
      </c>
      <c r="AS35" s="17">
        <v>7</v>
      </c>
      <c r="AT35" s="17">
        <v>76</v>
      </c>
      <c r="AU35" s="17">
        <v>6</v>
      </c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8">
        <f>D35+F35+H35+J35+L35+N35+P35+R35+T35+V35+X35+Z35+AB35+AD35+AF35+AH35+AJ35+AL35+AN35+AP35+AR35+AT35+AV35+AX35+AZ35+BB35+BD35+BF35</f>
        <v>222</v>
      </c>
      <c r="BI35" s="18">
        <f>E35+G35+I35+K35+M35+O35+Q35+S35+U35+W35+Y35+AA35+AC35+AE35+AG35+AI35+AK35+AM35+AO35+AQ35+AS35+AU35+AW35+AY35+BA35+BC35+BE35+BG35</f>
        <v>19</v>
      </c>
      <c r="BJ35" s="19">
        <f>COUNT(D35,F35,H35,J35,L35,N35,P35,R35,T35,V35,X35,Z35,AB35,AD35,AF35,AH35,AJ35,AL35,AN35,AP35,AR35,AT35,AV35,AX35,AZ35,BB35,BD35,BF35)</f>
        <v>3</v>
      </c>
      <c r="BK35" s="20">
        <f>BH35/BJ35</f>
        <v>74</v>
      </c>
      <c r="BM35"/>
    </row>
    <row r="36" spans="1:65" ht="12.75">
      <c r="A36" s="24">
        <v>7460</v>
      </c>
      <c r="B36" s="25" t="s">
        <v>701</v>
      </c>
      <c r="C36" s="25" t="s">
        <v>118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>
        <v>68</v>
      </c>
      <c r="BA36" s="17">
        <v>5</v>
      </c>
      <c r="BB36" s="17">
        <v>60</v>
      </c>
      <c r="BC36" s="17">
        <v>4</v>
      </c>
      <c r="BD36" s="17"/>
      <c r="BE36" s="17"/>
      <c r="BF36" s="17"/>
      <c r="BG36" s="17"/>
      <c r="BH36" s="18">
        <f>D36+F36+H36+J36+L36+N36+P36+R36+T36+V36+X36+Z36+AB36+AD36+AF36+AH36+AJ36+AL36+AN36+AP36+AR36+AT36+AV36+AX36+AZ36+BB36+BD36+BF36</f>
        <v>128</v>
      </c>
      <c r="BI36" s="18">
        <f>E36+G36+I36+K36+M36+O36+Q36+S36+U36+W36+Y36+AA36+AC36+AE36+AG36+AI36+AK36+AM36+AO36+AQ36+AS36+AU36+AW36+AY36+BA36+BC36+BE36+BG36</f>
        <v>9</v>
      </c>
      <c r="BJ36" s="19">
        <f>COUNT(D36,F36,H36,J36,L36,N36,P36,R36,T36,V36,X36,Z36,AB36,AD36,AF36,AH36,AJ36,AL36,AN36,AP36,AR36,AT36,AV36,AX36,AZ36,BB36,BD36,BF36)</f>
        <v>2</v>
      </c>
      <c r="BK36" s="20">
        <f>BH36/BJ36</f>
        <v>64</v>
      </c>
      <c r="BM36" t="s">
        <v>18</v>
      </c>
    </row>
    <row r="37" spans="1:65" ht="12.75">
      <c r="A37" s="15">
        <v>3796</v>
      </c>
      <c r="B37" s="21" t="s">
        <v>548</v>
      </c>
      <c r="C37" s="21" t="s">
        <v>193</v>
      </c>
      <c r="D37" s="15"/>
      <c r="E37" s="15"/>
      <c r="F37" s="15"/>
      <c r="G37" s="15"/>
      <c r="H37" s="15">
        <v>59</v>
      </c>
      <c r="I37" s="15">
        <v>4</v>
      </c>
      <c r="J37" s="15">
        <v>47</v>
      </c>
      <c r="K37" s="15">
        <v>3</v>
      </c>
      <c r="L37" s="15"/>
      <c r="M37" s="15"/>
      <c r="N37" s="15"/>
      <c r="O37" s="15"/>
      <c r="P37" s="17">
        <v>66</v>
      </c>
      <c r="Q37" s="17">
        <v>5</v>
      </c>
      <c r="R37" s="17">
        <v>78</v>
      </c>
      <c r="S37" s="17">
        <v>7</v>
      </c>
      <c r="T37" s="17"/>
      <c r="U37" s="17"/>
      <c r="V37" s="17"/>
      <c r="W37" s="17"/>
      <c r="X37" s="17"/>
      <c r="Y37" s="17"/>
      <c r="Z37" s="17"/>
      <c r="AA37" s="17"/>
      <c r="AB37" s="17">
        <v>62</v>
      </c>
      <c r="AC37" s="17">
        <v>4</v>
      </c>
      <c r="AD37" s="17">
        <v>82</v>
      </c>
      <c r="AE37" s="17">
        <v>7</v>
      </c>
      <c r="AF37" s="17">
        <v>40</v>
      </c>
      <c r="AG37" s="17">
        <v>1</v>
      </c>
      <c r="AH37" s="17">
        <v>79</v>
      </c>
      <c r="AI37" s="17">
        <v>7</v>
      </c>
      <c r="AJ37" s="17"/>
      <c r="AK37" s="17"/>
      <c r="AL37" s="17">
        <v>60</v>
      </c>
      <c r="AM37" s="17">
        <v>5</v>
      </c>
      <c r="AN37" s="17"/>
      <c r="AO37" s="17"/>
      <c r="AP37" s="17"/>
      <c r="AQ37" s="17"/>
      <c r="AR37" s="17">
        <v>59</v>
      </c>
      <c r="AS37" s="17">
        <v>4</v>
      </c>
      <c r="AT37" s="17">
        <v>60</v>
      </c>
      <c r="AU37" s="17">
        <v>4</v>
      </c>
      <c r="AV37" s="17">
        <v>74</v>
      </c>
      <c r="AW37" s="17">
        <v>5</v>
      </c>
      <c r="AX37" s="17">
        <v>58</v>
      </c>
      <c r="AY37" s="17">
        <v>4</v>
      </c>
      <c r="AZ37" s="17">
        <v>46</v>
      </c>
      <c r="BA37" s="17">
        <v>1</v>
      </c>
      <c r="BB37" s="17">
        <v>64</v>
      </c>
      <c r="BC37" s="17">
        <v>4</v>
      </c>
      <c r="BD37" s="17">
        <v>80</v>
      </c>
      <c r="BE37" s="17">
        <v>7</v>
      </c>
      <c r="BF37" s="17">
        <v>83</v>
      </c>
      <c r="BG37" s="17">
        <v>8</v>
      </c>
      <c r="BH37" s="18">
        <f aca="true" t="shared" si="6" ref="BH37:BI39">D37+F37+H37+J37+L37+N37+P37+R37+T37+V37+X37+Z37+AB37+AD37+AF37+AH37+AJ37+AL37+AN37+AP37+AR37+AT37+AV37+AX37+AZ37+BB37+BD37+BF37</f>
        <v>1097</v>
      </c>
      <c r="BI37" s="18">
        <f t="shared" si="6"/>
        <v>80</v>
      </c>
      <c r="BJ37" s="19">
        <f>COUNT(D37,F37,H37,J37,L37,N37,P37,R37,T37,V37,X37,Z37,AB37,AD37,AF37,AH37,AJ37,AL37,AN37,AP37,AR37,AT37,AV37,AX37,AZ37,BB37,BD37,BF37)</f>
        <v>17</v>
      </c>
      <c r="BK37" s="20">
        <f>BH37/BJ37</f>
        <v>64.52941176470588</v>
      </c>
      <c r="BM37"/>
    </row>
    <row r="38" spans="1:65" ht="12.75">
      <c r="A38" s="15">
        <v>3800</v>
      </c>
      <c r="B38" s="16" t="s">
        <v>482</v>
      </c>
      <c r="C38" s="16" t="s">
        <v>193</v>
      </c>
      <c r="D38" s="15">
        <v>63</v>
      </c>
      <c r="E38" s="15">
        <v>4</v>
      </c>
      <c r="F38" s="15">
        <v>71</v>
      </c>
      <c r="G38" s="15">
        <v>6</v>
      </c>
      <c r="H38" s="15"/>
      <c r="I38" s="15"/>
      <c r="J38" s="15"/>
      <c r="K38" s="15"/>
      <c r="L38" s="15">
        <v>45</v>
      </c>
      <c r="M38" s="15">
        <v>2</v>
      </c>
      <c r="N38" s="15">
        <v>62</v>
      </c>
      <c r="O38" s="15">
        <v>4</v>
      </c>
      <c r="P38" s="17">
        <v>70</v>
      </c>
      <c r="Q38" s="17">
        <v>5</v>
      </c>
      <c r="R38" s="17">
        <v>82</v>
      </c>
      <c r="S38" s="17">
        <v>7</v>
      </c>
      <c r="T38" s="17">
        <v>65</v>
      </c>
      <c r="U38" s="17">
        <v>5</v>
      </c>
      <c r="V38" s="17">
        <v>71</v>
      </c>
      <c r="W38" s="17">
        <v>5</v>
      </c>
      <c r="X38" s="17">
        <v>67</v>
      </c>
      <c r="Y38" s="17">
        <v>5</v>
      </c>
      <c r="Z38" s="17">
        <v>61</v>
      </c>
      <c r="AA38" s="17">
        <v>5</v>
      </c>
      <c r="AB38" s="17">
        <v>68</v>
      </c>
      <c r="AC38" s="17">
        <v>4</v>
      </c>
      <c r="AD38" s="17">
        <v>63</v>
      </c>
      <c r="AE38" s="17">
        <v>4</v>
      </c>
      <c r="AF38" s="17"/>
      <c r="AG38" s="17"/>
      <c r="AH38" s="17"/>
      <c r="AI38" s="17"/>
      <c r="AJ38" s="17">
        <v>64</v>
      </c>
      <c r="AK38" s="17">
        <v>3</v>
      </c>
      <c r="AL38" s="17">
        <v>79</v>
      </c>
      <c r="AM38" s="17">
        <v>7</v>
      </c>
      <c r="AN38" s="17">
        <v>72</v>
      </c>
      <c r="AO38" s="17">
        <v>6</v>
      </c>
      <c r="AP38" s="17">
        <v>76</v>
      </c>
      <c r="AQ38" s="17">
        <v>6</v>
      </c>
      <c r="AR38" s="17">
        <v>68</v>
      </c>
      <c r="AS38" s="17">
        <v>4</v>
      </c>
      <c r="AT38" s="17">
        <v>60</v>
      </c>
      <c r="AU38" s="17">
        <v>4</v>
      </c>
      <c r="AV38" s="17">
        <v>53</v>
      </c>
      <c r="AW38" s="17">
        <v>2</v>
      </c>
      <c r="AX38" s="17">
        <v>78</v>
      </c>
      <c r="AY38" s="17">
        <v>6</v>
      </c>
      <c r="AZ38" s="17"/>
      <c r="BA38" s="17"/>
      <c r="BB38" s="17">
        <v>74</v>
      </c>
      <c r="BC38" s="17">
        <v>5</v>
      </c>
      <c r="BD38" s="17">
        <v>73</v>
      </c>
      <c r="BE38" s="17">
        <v>6</v>
      </c>
      <c r="BF38" s="17">
        <v>82</v>
      </c>
      <c r="BG38" s="17">
        <v>7</v>
      </c>
      <c r="BH38" s="18">
        <f t="shared" si="6"/>
        <v>1567</v>
      </c>
      <c r="BI38" s="18">
        <f t="shared" si="6"/>
        <v>112</v>
      </c>
      <c r="BJ38" s="19">
        <f>COUNT(D38,F38,H38,J38,L38,N38,P38,R38,T38,V38,X38,Z38,AB38,AD38,AF38,AH38,AJ38,AL38,AN38,AP38,AR38,AT38,AV38,AX38,AZ38,BB38,BD38,BF38)</f>
        <v>23</v>
      </c>
      <c r="BK38" s="20">
        <f>BH38/BJ38</f>
        <v>68.1304347826087</v>
      </c>
      <c r="BM38"/>
    </row>
    <row r="39" spans="1:65" ht="12.75">
      <c r="A39" s="15">
        <v>3801</v>
      </c>
      <c r="B39" s="16" t="s">
        <v>158</v>
      </c>
      <c r="C39" s="16" t="s">
        <v>193</v>
      </c>
      <c r="D39" s="15"/>
      <c r="E39" s="15"/>
      <c r="F39" s="15"/>
      <c r="G39" s="15"/>
      <c r="H39" s="15">
        <v>78</v>
      </c>
      <c r="I39" s="15">
        <v>7</v>
      </c>
      <c r="J39" s="15">
        <v>65</v>
      </c>
      <c r="K39" s="15">
        <v>4</v>
      </c>
      <c r="L39" s="15"/>
      <c r="M39" s="15"/>
      <c r="N39" s="15"/>
      <c r="O39" s="15"/>
      <c r="P39" s="17">
        <v>68</v>
      </c>
      <c r="Q39" s="17">
        <v>5</v>
      </c>
      <c r="R39" s="17">
        <v>72</v>
      </c>
      <c r="S39" s="17">
        <v>6</v>
      </c>
      <c r="T39" s="17">
        <v>62</v>
      </c>
      <c r="U39" s="17">
        <v>4</v>
      </c>
      <c r="V39" s="17">
        <v>77</v>
      </c>
      <c r="W39" s="17">
        <v>7</v>
      </c>
      <c r="X39" s="17"/>
      <c r="Y39" s="17"/>
      <c r="Z39" s="17"/>
      <c r="AA39" s="17"/>
      <c r="AB39" s="17">
        <v>72</v>
      </c>
      <c r="AC39" s="17">
        <v>5</v>
      </c>
      <c r="AD39" s="17">
        <v>66</v>
      </c>
      <c r="AE39" s="17">
        <v>4</v>
      </c>
      <c r="AF39" s="17"/>
      <c r="AG39" s="17"/>
      <c r="AH39" s="17"/>
      <c r="AI39" s="17"/>
      <c r="AJ39" s="17">
        <v>73</v>
      </c>
      <c r="AK39" s="17">
        <v>6</v>
      </c>
      <c r="AL39" s="17">
        <v>60</v>
      </c>
      <c r="AM39" s="17">
        <v>5</v>
      </c>
      <c r="AN39" s="17">
        <v>55</v>
      </c>
      <c r="AO39" s="17">
        <v>3</v>
      </c>
      <c r="AP39" s="17">
        <v>68</v>
      </c>
      <c r="AQ39" s="17">
        <v>5</v>
      </c>
      <c r="AR39" s="17">
        <v>67</v>
      </c>
      <c r="AS39" s="17">
        <v>5</v>
      </c>
      <c r="AT39" s="17">
        <v>50</v>
      </c>
      <c r="AU39" s="17">
        <v>2</v>
      </c>
      <c r="AV39" s="17">
        <v>70</v>
      </c>
      <c r="AW39" s="17">
        <v>5</v>
      </c>
      <c r="AX39" s="17">
        <v>58</v>
      </c>
      <c r="AY39" s="17">
        <v>3</v>
      </c>
      <c r="AZ39" s="17">
        <v>63</v>
      </c>
      <c r="BA39" s="17">
        <v>4</v>
      </c>
      <c r="BB39" s="17"/>
      <c r="BC39" s="17"/>
      <c r="BD39" s="17">
        <v>74</v>
      </c>
      <c r="BE39" s="17">
        <v>6</v>
      </c>
      <c r="BF39" s="17">
        <v>60</v>
      </c>
      <c r="BG39" s="17">
        <v>4</v>
      </c>
      <c r="BH39" s="18">
        <f t="shared" si="6"/>
        <v>1258</v>
      </c>
      <c r="BI39" s="18">
        <f t="shared" si="6"/>
        <v>90</v>
      </c>
      <c r="BJ39" s="19">
        <f>COUNT(D39,F39,H39,J39,L39,N39,P39,R39,T39,V39,X39,Z39,AB39,AD39,AF39,AH39,AJ39,AL39,AN39,AP39,AR39,AT39,AV39,AX39,AZ39,BB39,BD39,BF39)</f>
        <v>19</v>
      </c>
      <c r="BK39" s="20">
        <f>BH39/BJ39</f>
        <v>66.21052631578948</v>
      </c>
      <c r="BM39"/>
    </row>
    <row r="40" spans="1:65" ht="12.75">
      <c r="A40" s="15">
        <v>5502</v>
      </c>
      <c r="B40" s="16" t="s">
        <v>194</v>
      </c>
      <c r="C40" s="16" t="s">
        <v>193</v>
      </c>
      <c r="D40" s="15"/>
      <c r="E40" s="15"/>
      <c r="F40" s="15">
        <v>57</v>
      </c>
      <c r="G40" s="15">
        <v>3</v>
      </c>
      <c r="H40" s="15"/>
      <c r="I40" s="15"/>
      <c r="J40" s="15">
        <v>45</v>
      </c>
      <c r="K40" s="15">
        <v>2</v>
      </c>
      <c r="L40" s="15">
        <v>55</v>
      </c>
      <c r="M40" s="15">
        <v>2</v>
      </c>
      <c r="N40" s="15"/>
      <c r="O40" s="15"/>
      <c r="P40" s="17">
        <v>56</v>
      </c>
      <c r="Q40" s="17">
        <v>2</v>
      </c>
      <c r="R40" s="17">
        <v>59</v>
      </c>
      <c r="S40" s="17">
        <v>3</v>
      </c>
      <c r="T40" s="17">
        <v>56</v>
      </c>
      <c r="U40" s="17">
        <v>3</v>
      </c>
      <c r="V40" s="17">
        <v>53</v>
      </c>
      <c r="W40" s="17">
        <v>2</v>
      </c>
      <c r="X40" s="17"/>
      <c r="Y40" s="17"/>
      <c r="Z40" s="17">
        <v>61</v>
      </c>
      <c r="AA40" s="17">
        <v>4</v>
      </c>
      <c r="AB40" s="17"/>
      <c r="AC40" s="17"/>
      <c r="AD40" s="17">
        <v>40</v>
      </c>
      <c r="AE40" s="17">
        <v>1</v>
      </c>
      <c r="AF40" s="17">
        <v>42</v>
      </c>
      <c r="AG40" s="17">
        <v>2</v>
      </c>
      <c r="AH40" s="17"/>
      <c r="AI40" s="17"/>
      <c r="AJ40" s="17">
        <v>53</v>
      </c>
      <c r="AK40" s="17">
        <v>3</v>
      </c>
      <c r="AL40" s="17">
        <v>42</v>
      </c>
      <c r="AM40" s="17">
        <v>1</v>
      </c>
      <c r="AN40" s="17">
        <v>61</v>
      </c>
      <c r="AO40" s="17">
        <v>4</v>
      </c>
      <c r="AP40" s="17">
        <v>65</v>
      </c>
      <c r="AQ40" s="17">
        <v>5</v>
      </c>
      <c r="AR40" s="17">
        <v>60</v>
      </c>
      <c r="AS40" s="17">
        <v>5</v>
      </c>
      <c r="AT40" s="17">
        <v>62</v>
      </c>
      <c r="AU40" s="17">
        <v>4</v>
      </c>
      <c r="AV40" s="17"/>
      <c r="AW40" s="17"/>
      <c r="AX40" s="17"/>
      <c r="AY40" s="17"/>
      <c r="AZ40" s="17">
        <v>38</v>
      </c>
      <c r="BA40" s="17">
        <v>1</v>
      </c>
      <c r="BB40" s="17">
        <v>63</v>
      </c>
      <c r="BC40" s="17">
        <v>5</v>
      </c>
      <c r="BD40" s="17"/>
      <c r="BE40" s="17"/>
      <c r="BF40" s="17"/>
      <c r="BG40" s="17"/>
      <c r="BH40" s="18">
        <f t="shared" si="1"/>
        <v>968</v>
      </c>
      <c r="BI40" s="18">
        <f t="shared" si="2"/>
        <v>52</v>
      </c>
      <c r="BJ40" s="19">
        <f t="shared" si="3"/>
        <v>18</v>
      </c>
      <c r="BK40" s="20">
        <f t="shared" si="4"/>
        <v>53.77777777777778</v>
      </c>
      <c r="BM40"/>
    </row>
    <row r="41" spans="1:65" ht="12.75">
      <c r="A41" s="15">
        <v>6036</v>
      </c>
      <c r="B41" s="16" t="s">
        <v>195</v>
      </c>
      <c r="C41" s="16" t="s">
        <v>193</v>
      </c>
      <c r="D41" s="15">
        <v>56</v>
      </c>
      <c r="E41" s="15">
        <v>3</v>
      </c>
      <c r="F41" s="15">
        <v>47</v>
      </c>
      <c r="G41" s="15">
        <v>2</v>
      </c>
      <c r="H41" s="15"/>
      <c r="I41" s="15"/>
      <c r="J41" s="15"/>
      <c r="K41" s="15"/>
      <c r="L41" s="15">
        <v>74</v>
      </c>
      <c r="M41" s="15">
        <v>6</v>
      </c>
      <c r="N41" s="15">
        <v>52</v>
      </c>
      <c r="O41" s="15">
        <v>3</v>
      </c>
      <c r="P41" s="17"/>
      <c r="Q41" s="17"/>
      <c r="R41" s="17"/>
      <c r="S41" s="17"/>
      <c r="T41" s="17">
        <v>58</v>
      </c>
      <c r="U41" s="17">
        <v>4</v>
      </c>
      <c r="V41" s="17">
        <v>74</v>
      </c>
      <c r="W41" s="17">
        <v>5</v>
      </c>
      <c r="X41" s="17">
        <v>61</v>
      </c>
      <c r="Y41" s="17">
        <v>4</v>
      </c>
      <c r="Z41" s="17">
        <v>74</v>
      </c>
      <c r="AA41" s="17">
        <v>6</v>
      </c>
      <c r="AB41" s="17"/>
      <c r="AC41" s="17"/>
      <c r="AD41" s="17"/>
      <c r="AE41" s="17"/>
      <c r="AF41" s="17">
        <v>80</v>
      </c>
      <c r="AG41" s="17">
        <v>7</v>
      </c>
      <c r="AH41" s="17">
        <v>53</v>
      </c>
      <c r="AI41" s="17">
        <v>3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>
        <v>59</v>
      </c>
      <c r="BE41" s="17">
        <v>3</v>
      </c>
      <c r="BF41" s="17">
        <v>63</v>
      </c>
      <c r="BG41" s="17">
        <v>4</v>
      </c>
      <c r="BH41" s="18">
        <f t="shared" si="1"/>
        <v>751</v>
      </c>
      <c r="BI41" s="18">
        <f t="shared" si="2"/>
        <v>50</v>
      </c>
      <c r="BJ41" s="19">
        <f t="shared" si="3"/>
        <v>12</v>
      </c>
      <c r="BK41" s="20">
        <f t="shared" si="4"/>
        <v>62.583333333333336</v>
      </c>
      <c r="BM41"/>
    </row>
    <row r="42" spans="1:65" ht="12.75">
      <c r="A42" s="15">
        <v>6148</v>
      </c>
      <c r="B42" s="16" t="s">
        <v>481</v>
      </c>
      <c r="C42" s="16" t="s">
        <v>193</v>
      </c>
      <c r="D42" s="15">
        <v>46</v>
      </c>
      <c r="E42" s="15">
        <v>3</v>
      </c>
      <c r="F42" s="15"/>
      <c r="G42" s="15"/>
      <c r="H42" s="15">
        <v>53</v>
      </c>
      <c r="I42" s="15">
        <v>3</v>
      </c>
      <c r="J42" s="15"/>
      <c r="K42" s="15"/>
      <c r="L42" s="15"/>
      <c r="M42" s="15"/>
      <c r="N42" s="15">
        <v>36</v>
      </c>
      <c r="O42" s="15">
        <v>1</v>
      </c>
      <c r="P42" s="17"/>
      <c r="Q42" s="17"/>
      <c r="R42" s="17"/>
      <c r="S42" s="17"/>
      <c r="T42" s="17"/>
      <c r="U42" s="17"/>
      <c r="V42" s="17"/>
      <c r="W42" s="17"/>
      <c r="X42" s="17">
        <v>56</v>
      </c>
      <c r="Y42" s="17">
        <v>4</v>
      </c>
      <c r="Z42" s="17"/>
      <c r="AA42" s="17"/>
      <c r="AB42" s="17">
        <v>46</v>
      </c>
      <c r="AC42" s="17">
        <v>2</v>
      </c>
      <c r="AD42" s="17"/>
      <c r="AE42" s="17"/>
      <c r="AF42" s="17"/>
      <c r="AG42" s="17"/>
      <c r="AH42" s="17">
        <v>42</v>
      </c>
      <c r="AI42" s="17">
        <v>2</v>
      </c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8">
        <f t="shared" si="1"/>
        <v>279</v>
      </c>
      <c r="BI42" s="18">
        <f>E42+G42+I42+K42+M42+O42+Q42+S42+U42+W42+Y42+AA42+AC42+AE42+AG42+AI42+AK42+AM42+AO42+AQ42+AS42+AU42+AW42+AY42+BA42+BC42+BE42+BG42</f>
        <v>15</v>
      </c>
      <c r="BJ42" s="19">
        <f>COUNT(D42,F42,H42,J42,L42,N42,P42,R42,T42,V42,X42,Z42,AB42,AD42,AF42,AH42,AJ42,AL42,AN42,AP42,AR42,AT42,AV42,AX42,AZ42,BB42,BD42,BF42)</f>
        <v>6</v>
      </c>
      <c r="BK42" s="20">
        <f>BH42/BJ42</f>
        <v>46.5</v>
      </c>
      <c r="BM42"/>
    </row>
    <row r="43" spans="1:65" ht="12.75">
      <c r="A43" s="15">
        <v>7109</v>
      </c>
      <c r="B43" s="16" t="s">
        <v>192</v>
      </c>
      <c r="C43" s="16" t="s">
        <v>193</v>
      </c>
      <c r="D43" s="15">
        <v>82</v>
      </c>
      <c r="E43" s="15">
        <v>7</v>
      </c>
      <c r="F43" s="15">
        <v>67</v>
      </c>
      <c r="G43" s="15">
        <v>5</v>
      </c>
      <c r="H43" s="15">
        <v>76</v>
      </c>
      <c r="I43" s="15">
        <v>6</v>
      </c>
      <c r="J43" s="15">
        <v>75</v>
      </c>
      <c r="K43" s="15">
        <v>6</v>
      </c>
      <c r="L43" s="15">
        <v>82</v>
      </c>
      <c r="M43" s="15">
        <v>7</v>
      </c>
      <c r="N43" s="15">
        <v>72</v>
      </c>
      <c r="O43" s="15">
        <v>5</v>
      </c>
      <c r="P43" s="17"/>
      <c r="Q43" s="17"/>
      <c r="R43" s="17"/>
      <c r="S43" s="17"/>
      <c r="T43" s="17"/>
      <c r="U43" s="17"/>
      <c r="V43" s="17"/>
      <c r="W43" s="17"/>
      <c r="X43" s="17">
        <v>78</v>
      </c>
      <c r="Y43" s="17">
        <v>6</v>
      </c>
      <c r="Z43" s="17">
        <v>73</v>
      </c>
      <c r="AA43" s="17">
        <v>6</v>
      </c>
      <c r="AB43" s="17"/>
      <c r="AC43" s="17"/>
      <c r="AD43" s="17"/>
      <c r="AE43" s="17"/>
      <c r="AF43" s="17">
        <v>78</v>
      </c>
      <c r="AG43" s="17">
        <v>6</v>
      </c>
      <c r="AH43" s="17">
        <v>76</v>
      </c>
      <c r="AI43" s="17">
        <v>6</v>
      </c>
      <c r="AJ43" s="17">
        <v>73</v>
      </c>
      <c r="AK43" s="17">
        <v>6</v>
      </c>
      <c r="AL43" s="17"/>
      <c r="AM43" s="17"/>
      <c r="AN43" s="17">
        <v>78</v>
      </c>
      <c r="AO43" s="17">
        <v>6</v>
      </c>
      <c r="AP43" s="17">
        <v>86</v>
      </c>
      <c r="AQ43" s="17">
        <v>8</v>
      </c>
      <c r="AR43" s="17"/>
      <c r="AS43" s="17"/>
      <c r="AT43" s="17"/>
      <c r="AU43" s="17"/>
      <c r="AV43" s="17">
        <v>76</v>
      </c>
      <c r="AW43" s="17">
        <v>6</v>
      </c>
      <c r="AX43" s="17">
        <v>76</v>
      </c>
      <c r="AY43" s="17">
        <v>6</v>
      </c>
      <c r="AZ43" s="17">
        <v>78</v>
      </c>
      <c r="BA43" s="17">
        <v>7</v>
      </c>
      <c r="BB43" s="17">
        <v>78</v>
      </c>
      <c r="BC43" s="17">
        <v>6</v>
      </c>
      <c r="BD43" s="17"/>
      <c r="BE43" s="17"/>
      <c r="BF43" s="17"/>
      <c r="BG43" s="17"/>
      <c r="BH43" s="18">
        <f t="shared" si="1"/>
        <v>1304</v>
      </c>
      <c r="BI43" s="18">
        <f t="shared" si="2"/>
        <v>105</v>
      </c>
      <c r="BJ43" s="19">
        <f t="shared" si="3"/>
        <v>17</v>
      </c>
      <c r="BK43" s="20">
        <f t="shared" si="4"/>
        <v>76.70588235294117</v>
      </c>
      <c r="BM43"/>
    </row>
    <row r="44" spans="1:65" ht="12.75">
      <c r="A44" s="15">
        <v>1353</v>
      </c>
      <c r="B44" s="16" t="s">
        <v>570</v>
      </c>
      <c r="C44" s="16" t="s">
        <v>267</v>
      </c>
      <c r="D44" s="15"/>
      <c r="E44" s="15"/>
      <c r="F44" s="15"/>
      <c r="G44" s="15"/>
      <c r="H44" s="15">
        <v>72</v>
      </c>
      <c r="I44" s="15">
        <v>6</v>
      </c>
      <c r="J44" s="15">
        <v>64</v>
      </c>
      <c r="K44" s="15">
        <v>3</v>
      </c>
      <c r="L44" s="15">
        <v>72</v>
      </c>
      <c r="M44" s="15">
        <v>6</v>
      </c>
      <c r="N44" s="15">
        <v>67</v>
      </c>
      <c r="O44" s="15">
        <v>5</v>
      </c>
      <c r="P44" s="17">
        <v>76</v>
      </c>
      <c r="Q44" s="17">
        <v>6</v>
      </c>
      <c r="R44" s="17">
        <v>48</v>
      </c>
      <c r="S44" s="17">
        <v>2</v>
      </c>
      <c r="T44" s="17">
        <v>74</v>
      </c>
      <c r="U44" s="17">
        <v>6</v>
      </c>
      <c r="V44" s="17">
        <v>62</v>
      </c>
      <c r="W44" s="17">
        <v>3</v>
      </c>
      <c r="X44" s="17">
        <v>62</v>
      </c>
      <c r="Y44" s="17">
        <v>4</v>
      </c>
      <c r="Z44" s="17">
        <v>63</v>
      </c>
      <c r="AA44" s="17">
        <v>4</v>
      </c>
      <c r="AB44" s="17"/>
      <c r="AC44" s="17"/>
      <c r="AD44" s="17"/>
      <c r="AE44" s="17"/>
      <c r="AF44" s="17">
        <v>80</v>
      </c>
      <c r="AG44" s="17">
        <v>7</v>
      </c>
      <c r="AH44" s="17">
        <v>58</v>
      </c>
      <c r="AI44" s="17">
        <v>3</v>
      </c>
      <c r="AJ44" s="17">
        <v>68</v>
      </c>
      <c r="AK44" s="17">
        <v>5</v>
      </c>
      <c r="AL44" s="17"/>
      <c r="AM44" s="17"/>
      <c r="AN44" s="17"/>
      <c r="AO44" s="17"/>
      <c r="AP44" s="17"/>
      <c r="AQ44" s="17"/>
      <c r="AR44" s="17">
        <v>80</v>
      </c>
      <c r="AS44" s="17">
        <v>7</v>
      </c>
      <c r="AT44" s="17">
        <v>52</v>
      </c>
      <c r="AU44" s="17">
        <v>2</v>
      </c>
      <c r="AV44" s="17"/>
      <c r="AW44" s="17"/>
      <c r="AX44" s="17"/>
      <c r="AY44" s="17"/>
      <c r="AZ44" s="17">
        <v>60</v>
      </c>
      <c r="BA44" s="17">
        <v>4</v>
      </c>
      <c r="BB44" s="17">
        <v>61</v>
      </c>
      <c r="BC44" s="17">
        <v>4</v>
      </c>
      <c r="BD44" s="17"/>
      <c r="BE44" s="17"/>
      <c r="BF44" s="17"/>
      <c r="BG44" s="17"/>
      <c r="BH44" s="18">
        <f>D44+F44+H44+J44+L44+N44+P44+R44+T44+V44+X44+Z44+AB44+AD44+AF44+AH44+AJ44+AL44+AN44+AP44+AR44+AT44+AV44+AX44+AZ44+BB44+BD44+BF44</f>
        <v>1119</v>
      </c>
      <c r="BI44" s="18">
        <f>E44+G44+I44+K44+M44+O44+Q44+S44+U44+W44+Y44+AA44+AC44+AE44+AG44+AI44+AK44+AM44+AO44+AQ44+AS44+AU44+AW44+AY44+BA44+BC44+BE44+BG44</f>
        <v>77</v>
      </c>
      <c r="BJ44" s="19">
        <f>COUNT(D44,F44,H44,J44,L44,N44,P44,R44,T44,V44,X44,Z44,AB44,AD44,AF44,AH44,AJ44,AL44,AN44,AP44,AR44,AT44,AV44,AX44,AZ44,BB44,BD44,BF44)</f>
        <v>17</v>
      </c>
      <c r="BK44" s="20">
        <f>BH44/BJ44</f>
        <v>65.82352941176471</v>
      </c>
      <c r="BM44"/>
    </row>
    <row r="45" spans="1:65" ht="12.75">
      <c r="A45" s="15">
        <v>1892</v>
      </c>
      <c r="B45" s="16" t="s">
        <v>266</v>
      </c>
      <c r="C45" s="16" t="s">
        <v>267</v>
      </c>
      <c r="D45" s="15">
        <v>63</v>
      </c>
      <c r="E45" s="15">
        <v>5</v>
      </c>
      <c r="F45" s="15">
        <v>51</v>
      </c>
      <c r="G45" s="15">
        <v>2</v>
      </c>
      <c r="H45" s="15"/>
      <c r="I45" s="15"/>
      <c r="J45" s="15"/>
      <c r="K45" s="15"/>
      <c r="L45" s="15">
        <v>63</v>
      </c>
      <c r="M45" s="15">
        <v>4</v>
      </c>
      <c r="N45" s="15">
        <v>61</v>
      </c>
      <c r="O45" s="15">
        <v>4</v>
      </c>
      <c r="P45" s="17">
        <v>54</v>
      </c>
      <c r="Q45" s="17">
        <v>3</v>
      </c>
      <c r="R45" s="17">
        <v>62</v>
      </c>
      <c r="S45" s="17">
        <v>4</v>
      </c>
      <c r="T45" s="17">
        <v>63</v>
      </c>
      <c r="U45" s="17">
        <v>4</v>
      </c>
      <c r="V45" s="17">
        <v>61</v>
      </c>
      <c r="W45" s="17">
        <v>4</v>
      </c>
      <c r="X45" s="17">
        <v>73</v>
      </c>
      <c r="Y45" s="17">
        <v>6</v>
      </c>
      <c r="Z45" s="17">
        <v>78</v>
      </c>
      <c r="AA45" s="17">
        <v>6</v>
      </c>
      <c r="AB45" s="17">
        <v>57</v>
      </c>
      <c r="AC45" s="17">
        <v>3</v>
      </c>
      <c r="AD45" s="17">
        <v>72</v>
      </c>
      <c r="AE45" s="17">
        <v>6</v>
      </c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8">
        <f t="shared" si="1"/>
        <v>758</v>
      </c>
      <c r="BI45" s="18">
        <f t="shared" si="2"/>
        <v>51</v>
      </c>
      <c r="BJ45" s="19">
        <f t="shared" si="3"/>
        <v>12</v>
      </c>
      <c r="BK45" s="20">
        <f t="shared" si="4"/>
        <v>63.166666666666664</v>
      </c>
      <c r="BM45"/>
    </row>
    <row r="46" spans="1:65" ht="12.75">
      <c r="A46" s="15">
        <v>4396</v>
      </c>
      <c r="B46" s="21" t="s">
        <v>270</v>
      </c>
      <c r="C46" s="16" t="s">
        <v>267</v>
      </c>
      <c r="D46" s="15">
        <v>69</v>
      </c>
      <c r="E46" s="15">
        <v>5</v>
      </c>
      <c r="F46" s="15">
        <v>76</v>
      </c>
      <c r="G46" s="15">
        <v>6</v>
      </c>
      <c r="H46" s="15">
        <v>69</v>
      </c>
      <c r="I46" s="15">
        <v>5</v>
      </c>
      <c r="J46" s="15">
        <v>80</v>
      </c>
      <c r="K46" s="15">
        <v>7</v>
      </c>
      <c r="L46" s="15"/>
      <c r="M46" s="15"/>
      <c r="N46" s="15"/>
      <c r="O46" s="15"/>
      <c r="P46" s="17">
        <v>63</v>
      </c>
      <c r="Q46" s="17">
        <v>4</v>
      </c>
      <c r="R46" s="17">
        <v>68</v>
      </c>
      <c r="S46" s="17">
        <v>5</v>
      </c>
      <c r="T46" s="17">
        <v>68</v>
      </c>
      <c r="U46" s="17">
        <v>5</v>
      </c>
      <c r="V46" s="17">
        <v>62</v>
      </c>
      <c r="W46" s="17">
        <v>3</v>
      </c>
      <c r="X46" s="17">
        <v>65</v>
      </c>
      <c r="Y46" s="17">
        <v>4</v>
      </c>
      <c r="Z46" s="17">
        <v>57</v>
      </c>
      <c r="AA46" s="17">
        <v>3</v>
      </c>
      <c r="AB46" s="17"/>
      <c r="AC46" s="17"/>
      <c r="AD46" s="17"/>
      <c r="AE46" s="17"/>
      <c r="AF46" s="17"/>
      <c r="AG46" s="17"/>
      <c r="AH46" s="17"/>
      <c r="AI46" s="17"/>
      <c r="AJ46" s="17">
        <v>58</v>
      </c>
      <c r="AK46" s="17">
        <v>3</v>
      </c>
      <c r="AL46" s="17">
        <v>78</v>
      </c>
      <c r="AM46" s="17">
        <v>6</v>
      </c>
      <c r="AN46" s="17"/>
      <c r="AO46" s="17"/>
      <c r="AP46" s="17"/>
      <c r="AQ46" s="17"/>
      <c r="AR46" s="17">
        <v>74</v>
      </c>
      <c r="AS46" s="17">
        <v>6</v>
      </c>
      <c r="AT46" s="17">
        <v>73</v>
      </c>
      <c r="AU46" s="17">
        <v>6</v>
      </c>
      <c r="AV46" s="17">
        <v>74</v>
      </c>
      <c r="AW46" s="17">
        <v>5</v>
      </c>
      <c r="AX46" s="17">
        <v>69</v>
      </c>
      <c r="AY46" s="17">
        <v>5</v>
      </c>
      <c r="AZ46" s="17">
        <v>76</v>
      </c>
      <c r="BA46" s="17">
        <v>6</v>
      </c>
      <c r="BB46" s="17">
        <v>82</v>
      </c>
      <c r="BC46" s="17">
        <v>7</v>
      </c>
      <c r="BD46" s="17">
        <v>72</v>
      </c>
      <c r="BE46" s="17">
        <v>5</v>
      </c>
      <c r="BF46" s="17">
        <v>80</v>
      </c>
      <c r="BG46" s="17">
        <v>7</v>
      </c>
      <c r="BH46" s="18">
        <f t="shared" si="1"/>
        <v>1413</v>
      </c>
      <c r="BI46" s="18">
        <f t="shared" si="2"/>
        <v>103</v>
      </c>
      <c r="BJ46" s="19">
        <f t="shared" si="3"/>
        <v>20</v>
      </c>
      <c r="BK46" s="20">
        <f t="shared" si="4"/>
        <v>70.65</v>
      </c>
      <c r="BM46"/>
    </row>
    <row r="47" spans="1:65" ht="12.75">
      <c r="A47" s="15">
        <v>4861</v>
      </c>
      <c r="B47" s="21" t="s">
        <v>721</v>
      </c>
      <c r="C47" s="16" t="s">
        <v>267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>
        <v>57</v>
      </c>
      <c r="BE47" s="17">
        <v>3</v>
      </c>
      <c r="BF47" s="17">
        <v>57</v>
      </c>
      <c r="BG47" s="17">
        <v>2</v>
      </c>
      <c r="BH47" s="18">
        <f>D47+F47+H47+J47+L47+N47+P47+R47+T47+V47+X47+Z47+AB47+AD47+AF47+AH47+AJ47+AL47+AN47+AP47+AR47+AT47+AV47+AX47+AZ47+BB47+BD47+BF47</f>
        <v>114</v>
      </c>
      <c r="BI47" s="18">
        <f>E47+G47+I47+K47+M47+O47+Q47+S47+U47+W47+Y47+AA47+AC47+AE47+AG47+AI47+AK47+AM47+AO47+AQ47+AS47+AU47+AW47+AY47+BA47+BC47+BE47+BG47</f>
        <v>5</v>
      </c>
      <c r="BJ47" s="19">
        <f>COUNT(D47,F47,H47,J47,L47,N47,P47,R47,T47,V47,X47,Z47,AB47,AD47,AF47,AH47,AJ47,AL47,AN47,AP47,AR47,AT47,AV47,AX47,AZ47,BB47,BD47,BF47)</f>
        <v>2</v>
      </c>
      <c r="BK47" s="20">
        <f>BH47/BJ47</f>
        <v>57</v>
      </c>
      <c r="BM47" t="s">
        <v>18</v>
      </c>
    </row>
    <row r="48" spans="1:65" ht="12.75">
      <c r="A48" s="15">
        <v>5173</v>
      </c>
      <c r="B48" s="21" t="s">
        <v>683</v>
      </c>
      <c r="C48" s="16" t="s">
        <v>267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>
        <v>68</v>
      </c>
      <c r="AC48" s="17">
        <v>4</v>
      </c>
      <c r="AD48" s="17">
        <v>64</v>
      </c>
      <c r="AE48" s="17">
        <v>4</v>
      </c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>
        <v>72</v>
      </c>
      <c r="AU48" s="17">
        <v>6</v>
      </c>
      <c r="AV48" s="17">
        <v>60</v>
      </c>
      <c r="AW48" s="17">
        <v>3</v>
      </c>
      <c r="AX48" s="17">
        <v>60</v>
      </c>
      <c r="AY48" s="17">
        <v>4</v>
      </c>
      <c r="AZ48" s="17">
        <v>56</v>
      </c>
      <c r="BA48" s="17">
        <v>4</v>
      </c>
      <c r="BB48" s="17">
        <v>58</v>
      </c>
      <c r="BC48" s="17">
        <v>4</v>
      </c>
      <c r="BD48" s="17">
        <v>72</v>
      </c>
      <c r="BE48" s="17">
        <v>5</v>
      </c>
      <c r="BF48" s="17">
        <v>67</v>
      </c>
      <c r="BG48" s="17">
        <v>5</v>
      </c>
      <c r="BH48" s="18">
        <f>D48+F48+H48+J48+L48+N48+P48+R48+T48+V48+X48+Z48+AB48+AD48+AF48+AH48+AJ48+AL48+AN48+AP48+AR48+AT48+AV48+AX48+AZ48+BB48+BD48+BF48</f>
        <v>577</v>
      </c>
      <c r="BI48" s="18">
        <f>E48+G48+I48+K48+M48+O48+Q48+S48+U48+W48+Y48+AA48+AC48+AE48+AG48+AI48+AK48+AM48+AO48+AQ48+AS48+AU48+AW48+AY48+BA48+BC48+BE48+BG48</f>
        <v>39</v>
      </c>
      <c r="BJ48" s="19">
        <f>COUNT(D48,F48,H48,J48,L48,N48,P48,R48,T48,V48,X48,Z48,AB48,AD48,AF48,AH48,AJ48,AL48,AN48,AP48,AR48,AT48,AV48,AX48,AZ48,BB48,BD48,BF48)</f>
        <v>9</v>
      </c>
      <c r="BK48" s="20">
        <f>BH48/BJ48</f>
        <v>64.11111111111111</v>
      </c>
      <c r="BM48"/>
    </row>
    <row r="49" spans="1:65" ht="12.75">
      <c r="A49" s="15">
        <v>5762</v>
      </c>
      <c r="B49" s="16" t="s">
        <v>268</v>
      </c>
      <c r="C49" s="16" t="s">
        <v>267</v>
      </c>
      <c r="D49" s="15">
        <v>71</v>
      </c>
      <c r="E49" s="15">
        <v>6</v>
      </c>
      <c r="F49" s="15">
        <v>80</v>
      </c>
      <c r="G49" s="15">
        <v>7</v>
      </c>
      <c r="H49" s="15">
        <v>78</v>
      </c>
      <c r="I49" s="15">
        <v>7</v>
      </c>
      <c r="J49" s="15">
        <v>66</v>
      </c>
      <c r="K49" s="15">
        <v>5</v>
      </c>
      <c r="L49" s="15">
        <v>69</v>
      </c>
      <c r="M49" s="15">
        <v>6</v>
      </c>
      <c r="N49" s="15">
        <v>56</v>
      </c>
      <c r="O49" s="15">
        <v>3</v>
      </c>
      <c r="P49" s="17"/>
      <c r="Q49" s="17"/>
      <c r="R49" s="17"/>
      <c r="S49" s="17"/>
      <c r="T49" s="17">
        <v>74</v>
      </c>
      <c r="U49" s="17">
        <v>6</v>
      </c>
      <c r="V49" s="17">
        <v>64</v>
      </c>
      <c r="W49" s="17">
        <v>5</v>
      </c>
      <c r="X49" s="17">
        <v>73</v>
      </c>
      <c r="Y49" s="17">
        <v>6</v>
      </c>
      <c r="Z49" s="17">
        <v>55</v>
      </c>
      <c r="AA49" s="17">
        <v>3</v>
      </c>
      <c r="AB49" s="17">
        <v>74</v>
      </c>
      <c r="AC49" s="17">
        <v>6</v>
      </c>
      <c r="AD49" s="17">
        <v>49</v>
      </c>
      <c r="AE49" s="17">
        <v>3</v>
      </c>
      <c r="AF49" s="17">
        <v>72</v>
      </c>
      <c r="AG49" s="17">
        <v>5</v>
      </c>
      <c r="AH49" s="17">
        <v>47</v>
      </c>
      <c r="AI49" s="17">
        <v>2</v>
      </c>
      <c r="AJ49" s="17">
        <v>73</v>
      </c>
      <c r="AK49" s="17">
        <v>6</v>
      </c>
      <c r="AL49" s="17">
        <v>64</v>
      </c>
      <c r="AM49" s="17">
        <v>5</v>
      </c>
      <c r="AN49" s="17">
        <v>65</v>
      </c>
      <c r="AO49" s="17">
        <v>4</v>
      </c>
      <c r="AP49" s="17">
        <v>62</v>
      </c>
      <c r="AQ49" s="17">
        <v>5</v>
      </c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8">
        <f t="shared" si="1"/>
        <v>1192</v>
      </c>
      <c r="BI49" s="18">
        <f t="shared" si="2"/>
        <v>90</v>
      </c>
      <c r="BJ49" s="19">
        <f t="shared" si="3"/>
        <v>18</v>
      </c>
      <c r="BK49" s="20">
        <f t="shared" si="4"/>
        <v>66.22222222222223</v>
      </c>
      <c r="BM49"/>
    </row>
    <row r="50" spans="1:65" ht="12.75">
      <c r="A50" s="15">
        <v>6111</v>
      </c>
      <c r="B50" s="16" t="s">
        <v>269</v>
      </c>
      <c r="C50" s="16" t="s">
        <v>267</v>
      </c>
      <c r="D50" s="15">
        <v>66</v>
      </c>
      <c r="E50" s="15">
        <v>4</v>
      </c>
      <c r="F50" s="15">
        <v>66</v>
      </c>
      <c r="G50" s="15">
        <v>3</v>
      </c>
      <c r="H50" s="15">
        <v>70</v>
      </c>
      <c r="I50" s="15">
        <v>5</v>
      </c>
      <c r="J50" s="15">
        <v>84</v>
      </c>
      <c r="K50" s="15">
        <v>8</v>
      </c>
      <c r="L50" s="15">
        <v>69</v>
      </c>
      <c r="M50" s="15">
        <v>5</v>
      </c>
      <c r="N50" s="15">
        <v>63</v>
      </c>
      <c r="O50" s="15">
        <v>4</v>
      </c>
      <c r="P50" s="17">
        <v>64</v>
      </c>
      <c r="Q50" s="17">
        <v>4</v>
      </c>
      <c r="R50" s="17">
        <v>63</v>
      </c>
      <c r="S50" s="17">
        <v>5</v>
      </c>
      <c r="T50" s="17"/>
      <c r="U50" s="17"/>
      <c r="V50" s="17"/>
      <c r="W50" s="17"/>
      <c r="X50" s="17"/>
      <c r="Y50" s="17"/>
      <c r="Z50" s="17"/>
      <c r="AA50" s="17"/>
      <c r="AB50" s="17">
        <v>73</v>
      </c>
      <c r="AC50" s="17">
        <v>6</v>
      </c>
      <c r="AD50" s="17">
        <v>73</v>
      </c>
      <c r="AE50" s="17">
        <v>6</v>
      </c>
      <c r="AF50" s="17">
        <v>80</v>
      </c>
      <c r="AG50" s="17">
        <v>7</v>
      </c>
      <c r="AH50" s="17">
        <v>54</v>
      </c>
      <c r="AI50" s="17">
        <v>2</v>
      </c>
      <c r="AJ50" s="17">
        <v>69</v>
      </c>
      <c r="AK50" s="17">
        <v>5</v>
      </c>
      <c r="AL50" s="17">
        <v>69</v>
      </c>
      <c r="AM50" s="17">
        <v>5</v>
      </c>
      <c r="AN50" s="17">
        <v>71</v>
      </c>
      <c r="AO50" s="17">
        <v>6</v>
      </c>
      <c r="AP50" s="17">
        <v>84</v>
      </c>
      <c r="AQ50" s="17">
        <v>8</v>
      </c>
      <c r="AR50" s="17">
        <v>70</v>
      </c>
      <c r="AS50" s="17">
        <v>4</v>
      </c>
      <c r="AT50" s="17">
        <v>82</v>
      </c>
      <c r="AU50" s="17">
        <v>7</v>
      </c>
      <c r="AV50" s="17">
        <v>57</v>
      </c>
      <c r="AW50" s="17">
        <v>3</v>
      </c>
      <c r="AX50" s="17">
        <v>79</v>
      </c>
      <c r="AY50" s="17">
        <v>7</v>
      </c>
      <c r="AZ50" s="17">
        <v>76</v>
      </c>
      <c r="BA50" s="17">
        <v>6</v>
      </c>
      <c r="BB50" s="17">
        <v>86</v>
      </c>
      <c r="BC50" s="17">
        <v>8</v>
      </c>
      <c r="BD50" s="17">
        <v>84</v>
      </c>
      <c r="BE50" s="17">
        <v>8</v>
      </c>
      <c r="BF50" s="17">
        <v>72</v>
      </c>
      <c r="BG50" s="17">
        <v>5</v>
      </c>
      <c r="BH50" s="18">
        <f t="shared" si="1"/>
        <v>1724</v>
      </c>
      <c r="BI50" s="18">
        <f t="shared" si="2"/>
        <v>131</v>
      </c>
      <c r="BJ50" s="19">
        <f t="shared" si="3"/>
        <v>24</v>
      </c>
      <c r="BK50" s="20">
        <f t="shared" si="4"/>
        <v>71.83333333333333</v>
      </c>
      <c r="BM50"/>
    </row>
    <row r="51" spans="1:65" ht="12.75">
      <c r="A51" s="15">
        <v>7290</v>
      </c>
      <c r="B51" s="16" t="s">
        <v>590</v>
      </c>
      <c r="C51" s="16" t="s">
        <v>267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>
        <v>84</v>
      </c>
      <c r="AG51" s="17">
        <v>8</v>
      </c>
      <c r="AH51" s="17">
        <v>45</v>
      </c>
      <c r="AI51" s="17">
        <v>2</v>
      </c>
      <c r="AJ51" s="17"/>
      <c r="AK51" s="17"/>
      <c r="AL51" s="17"/>
      <c r="AM51" s="17"/>
      <c r="AN51" s="17">
        <v>48</v>
      </c>
      <c r="AO51" s="17">
        <v>2</v>
      </c>
      <c r="AP51" s="17">
        <v>67</v>
      </c>
      <c r="AQ51" s="17">
        <v>5</v>
      </c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8">
        <f aca="true" t="shared" si="7" ref="BH51:BI54">D51+F51+H51+J51+L51+N51+P51+R51+T51+V51+X51+Z51+AB51+AD51+AF51+AH51+AJ51+AL51+AN51+AP51+AR51+AT51+AV51+AX51+AZ51+BB51+BD51+BF51</f>
        <v>244</v>
      </c>
      <c r="BI51" s="18">
        <f t="shared" si="7"/>
        <v>17</v>
      </c>
      <c r="BJ51" s="19">
        <f>COUNT(D51,F51,H51,J51,L51,N51,P51,R51,T51,V51,X51,Z51,AB51,AD51,AF51,AH51,AJ51,AL51,AN51,AP51,AR51,AT51,AV51,AX51,AZ51,BB51,BD51,BF51)</f>
        <v>4</v>
      </c>
      <c r="BK51" s="20">
        <f>BH51/BJ51</f>
        <v>61</v>
      </c>
      <c r="BM51" t="s">
        <v>18</v>
      </c>
    </row>
    <row r="52" spans="1:65" ht="12.75">
      <c r="A52" s="15">
        <v>7295</v>
      </c>
      <c r="B52" s="16" t="s">
        <v>614</v>
      </c>
      <c r="C52" s="16" t="s">
        <v>267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>
        <v>47</v>
      </c>
      <c r="AW52" s="17">
        <v>2</v>
      </c>
      <c r="AX52" s="17">
        <v>52</v>
      </c>
      <c r="AY52" s="17">
        <v>2</v>
      </c>
      <c r="AZ52" s="17"/>
      <c r="BA52" s="17"/>
      <c r="BB52" s="17"/>
      <c r="BC52" s="17"/>
      <c r="BD52" s="17"/>
      <c r="BE52" s="17"/>
      <c r="BF52" s="17"/>
      <c r="BG52" s="17"/>
      <c r="BH52" s="18">
        <f>D52+F52+H52+J52+L52+N52+P52+R52+T52+V52+X52+Z52+AB52+AD52+AF52+AH52+AJ52+AL52+AN52+AP52+AR52+AT52+AV52+AX52+AZ52+BB52+BD52+BF52</f>
        <v>99</v>
      </c>
      <c r="BI52" s="18">
        <f>E52+G52+I52+K52+M52+O52+Q52+S52+U52+W52+Y52+AA52+AC52+AE52+AG52+AI52+AK52+AM52+AO52+AQ52+AS52+AU52+AW52+AY52+BA52+BC52+BE52+BG52</f>
        <v>4</v>
      </c>
      <c r="BJ52" s="19">
        <f>COUNT(D52,F52,H52,J52,L52,N52,P52,R52,T52,V52,X52,Z52,AB52,AD52,AF52,AH52,AJ52,AL52,AN52,AP52,AR52,AT52,AV52,AX52,AZ52,BB52,BD52,BF52)</f>
        <v>2</v>
      </c>
      <c r="BK52" s="20">
        <f>BH52/BJ52</f>
        <v>49.5</v>
      </c>
      <c r="BM52"/>
    </row>
    <row r="53" spans="1:65" ht="12.75">
      <c r="A53" s="15">
        <v>7325</v>
      </c>
      <c r="B53" s="16" t="s">
        <v>681</v>
      </c>
      <c r="C53" s="16" t="s">
        <v>267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>
        <v>45</v>
      </c>
      <c r="AO53" s="17">
        <v>2</v>
      </c>
      <c r="AP53" s="17">
        <v>44</v>
      </c>
      <c r="AQ53" s="17">
        <v>1</v>
      </c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8">
        <f t="shared" si="7"/>
        <v>89</v>
      </c>
      <c r="BI53" s="18">
        <f t="shared" si="7"/>
        <v>3</v>
      </c>
      <c r="BJ53" s="19">
        <f>COUNT(D53,F53,H53,J53,L53,N53,P53,R53,T53,V53,X53,Z53,AB53,AD53,AF53,AH53,AJ53,AL53,AN53,AP53,AR53,AT53,AV53,AX53,AZ53,BB53,BD53,BF53)</f>
        <v>2</v>
      </c>
      <c r="BK53" s="20">
        <f>BH53/BJ53</f>
        <v>44.5</v>
      </c>
      <c r="BM53" t="s">
        <v>18</v>
      </c>
    </row>
    <row r="54" spans="1:65" ht="12.75">
      <c r="A54" s="15">
        <v>7426</v>
      </c>
      <c r="B54" s="16" t="s">
        <v>592</v>
      </c>
      <c r="C54" s="16" t="s">
        <v>267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>
        <v>67</v>
      </c>
      <c r="AS54" s="17">
        <v>5</v>
      </c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8">
        <f t="shared" si="7"/>
        <v>67</v>
      </c>
      <c r="BI54" s="18">
        <f t="shared" si="7"/>
        <v>5</v>
      </c>
      <c r="BJ54" s="19">
        <f>COUNT(D54,F54,H54,J54,L54,N54,P54,R54,T54,V54,X54,Z54,AB54,AD54,AF54,AH54,AJ54,AL54,AN54,AP54,AR54,AT54,AV54,AX54,AZ54,BB54,BD54,BF54)</f>
        <v>1</v>
      </c>
      <c r="BK54" s="20">
        <f>BH54/BJ54</f>
        <v>67</v>
      </c>
      <c r="BM54"/>
    </row>
    <row r="55" spans="1:63" ht="12.75">
      <c r="A55" s="15">
        <v>6239</v>
      </c>
      <c r="B55" s="21" t="s">
        <v>477</v>
      </c>
      <c r="C55" s="16" t="s">
        <v>476</v>
      </c>
      <c r="D55" s="15">
        <v>51</v>
      </c>
      <c r="E55" s="15">
        <v>2</v>
      </c>
      <c r="F55" s="15"/>
      <c r="G55" s="15"/>
      <c r="H55" s="15">
        <v>71</v>
      </c>
      <c r="I55" s="15">
        <v>6</v>
      </c>
      <c r="J55" s="15">
        <v>66</v>
      </c>
      <c r="K55" s="15">
        <v>5</v>
      </c>
      <c r="L55" s="15"/>
      <c r="M55" s="15"/>
      <c r="N55" s="15">
        <v>84</v>
      </c>
      <c r="O55" s="15">
        <v>8</v>
      </c>
      <c r="P55" s="17"/>
      <c r="Q55" s="17"/>
      <c r="R55" s="17">
        <v>76</v>
      </c>
      <c r="S55" s="17">
        <v>7</v>
      </c>
      <c r="T55" s="17">
        <v>52</v>
      </c>
      <c r="U55" s="17">
        <v>3</v>
      </c>
      <c r="V55" s="17"/>
      <c r="W55" s="17"/>
      <c r="X55" s="17">
        <v>62</v>
      </c>
      <c r="Y55" s="17">
        <v>4</v>
      </c>
      <c r="Z55" s="17"/>
      <c r="AA55" s="17"/>
      <c r="AB55" s="17"/>
      <c r="AC55" s="17"/>
      <c r="AD55" s="17"/>
      <c r="AE55" s="17"/>
      <c r="AF55" s="17"/>
      <c r="AG55" s="17"/>
      <c r="AH55" s="17">
        <v>66</v>
      </c>
      <c r="AI55" s="17">
        <v>5</v>
      </c>
      <c r="AJ55" s="17"/>
      <c r="AK55" s="17"/>
      <c r="AL55" s="17"/>
      <c r="AM55" s="17"/>
      <c r="AN55" s="17"/>
      <c r="AO55" s="17"/>
      <c r="AP55" s="17">
        <v>72</v>
      </c>
      <c r="AQ55" s="17">
        <v>6</v>
      </c>
      <c r="AR55" s="17"/>
      <c r="AS55" s="17"/>
      <c r="AT55" s="17">
        <v>49</v>
      </c>
      <c r="AU55" s="17">
        <v>3</v>
      </c>
      <c r="AV55" s="17"/>
      <c r="AW55" s="17"/>
      <c r="AX55" s="17"/>
      <c r="AY55" s="17"/>
      <c r="AZ55" s="17"/>
      <c r="BA55" s="17"/>
      <c r="BB55" s="17"/>
      <c r="BC55" s="17"/>
      <c r="BD55" s="17">
        <v>62</v>
      </c>
      <c r="BE55" s="17">
        <v>4</v>
      </c>
      <c r="BF55" s="17">
        <v>60</v>
      </c>
      <c r="BG55" s="17">
        <v>4</v>
      </c>
      <c r="BH55" s="18">
        <f t="shared" si="1"/>
        <v>771</v>
      </c>
      <c r="BI55" s="18">
        <f t="shared" si="2"/>
        <v>57</v>
      </c>
      <c r="BJ55" s="19">
        <f t="shared" si="3"/>
        <v>12</v>
      </c>
      <c r="BK55" s="20">
        <f t="shared" si="4"/>
        <v>64.25</v>
      </c>
    </row>
    <row r="56" spans="1:63" ht="12.75">
      <c r="A56" s="15">
        <v>6409</v>
      </c>
      <c r="B56" s="21" t="s">
        <v>478</v>
      </c>
      <c r="C56" s="16" t="s">
        <v>476</v>
      </c>
      <c r="D56" s="15">
        <v>74</v>
      </c>
      <c r="E56" s="15">
        <v>6</v>
      </c>
      <c r="F56" s="15">
        <v>67</v>
      </c>
      <c r="G56" s="15">
        <v>5</v>
      </c>
      <c r="H56" s="15"/>
      <c r="I56" s="15"/>
      <c r="J56" s="15"/>
      <c r="K56" s="15"/>
      <c r="L56" s="15"/>
      <c r="M56" s="15"/>
      <c r="N56" s="15">
        <v>78</v>
      </c>
      <c r="O56" s="15">
        <v>6</v>
      </c>
      <c r="P56" s="17">
        <v>55</v>
      </c>
      <c r="Q56" s="17">
        <v>3</v>
      </c>
      <c r="R56" s="17">
        <v>44</v>
      </c>
      <c r="S56" s="17">
        <v>1</v>
      </c>
      <c r="T56" s="17"/>
      <c r="U56" s="17"/>
      <c r="V56" s="17">
        <v>56</v>
      </c>
      <c r="W56" s="17">
        <v>4</v>
      </c>
      <c r="X56" s="17"/>
      <c r="Y56" s="17"/>
      <c r="Z56" s="17"/>
      <c r="AA56" s="17"/>
      <c r="AB56" s="17">
        <v>60</v>
      </c>
      <c r="AC56" s="17">
        <v>4</v>
      </c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>
        <v>50</v>
      </c>
      <c r="AQ56" s="17">
        <v>2</v>
      </c>
      <c r="AR56" s="17"/>
      <c r="AS56" s="17"/>
      <c r="AT56" s="17">
        <v>54</v>
      </c>
      <c r="AU56" s="17">
        <v>4</v>
      </c>
      <c r="AV56" s="17">
        <v>65</v>
      </c>
      <c r="AW56" s="17">
        <v>5</v>
      </c>
      <c r="AX56" s="17">
        <v>69</v>
      </c>
      <c r="AY56" s="17">
        <v>6</v>
      </c>
      <c r="AZ56" s="17"/>
      <c r="BA56" s="17"/>
      <c r="BB56" s="17"/>
      <c r="BC56" s="17"/>
      <c r="BD56" s="17"/>
      <c r="BE56" s="17"/>
      <c r="BF56" s="17"/>
      <c r="BG56" s="17"/>
      <c r="BH56" s="18">
        <f t="shared" si="1"/>
        <v>672</v>
      </c>
      <c r="BI56" s="18">
        <f t="shared" si="2"/>
        <v>46</v>
      </c>
      <c r="BJ56" s="19">
        <f t="shared" si="3"/>
        <v>11</v>
      </c>
      <c r="BK56" s="20">
        <f t="shared" si="4"/>
        <v>61.09090909090909</v>
      </c>
    </row>
    <row r="57" spans="1:63" ht="12.75">
      <c r="A57" s="15">
        <v>6820</v>
      </c>
      <c r="B57" s="16" t="s">
        <v>475</v>
      </c>
      <c r="C57" s="16" t="s">
        <v>476</v>
      </c>
      <c r="D57" s="15">
        <v>60</v>
      </c>
      <c r="E57" s="15">
        <v>3</v>
      </c>
      <c r="F57" s="15">
        <v>70</v>
      </c>
      <c r="G57" s="15">
        <v>5</v>
      </c>
      <c r="H57" s="15">
        <v>74</v>
      </c>
      <c r="I57" s="15">
        <v>6</v>
      </c>
      <c r="J57" s="15">
        <v>76</v>
      </c>
      <c r="K57" s="15">
        <v>6</v>
      </c>
      <c r="L57" s="15">
        <v>82</v>
      </c>
      <c r="M57" s="15">
        <v>7</v>
      </c>
      <c r="N57" s="15">
        <v>86</v>
      </c>
      <c r="O57" s="15">
        <v>8</v>
      </c>
      <c r="P57" s="17"/>
      <c r="Q57" s="17"/>
      <c r="R57" s="17"/>
      <c r="S57" s="17"/>
      <c r="T57" s="17">
        <v>86</v>
      </c>
      <c r="U57" s="17">
        <v>8</v>
      </c>
      <c r="V57" s="17">
        <v>70</v>
      </c>
      <c r="W57" s="17">
        <v>5</v>
      </c>
      <c r="X57" s="17">
        <v>86</v>
      </c>
      <c r="Y57" s="17">
        <v>8</v>
      </c>
      <c r="Z57" s="17">
        <v>74</v>
      </c>
      <c r="AA57" s="17">
        <v>6</v>
      </c>
      <c r="AB57" s="17">
        <v>63</v>
      </c>
      <c r="AC57" s="17">
        <v>4</v>
      </c>
      <c r="AD57" s="17"/>
      <c r="AE57" s="17"/>
      <c r="AF57" s="17">
        <v>82</v>
      </c>
      <c r="AG57" s="17">
        <v>7</v>
      </c>
      <c r="AH57" s="17">
        <v>78</v>
      </c>
      <c r="AI57" s="17">
        <v>6</v>
      </c>
      <c r="AJ57" s="17">
        <v>78</v>
      </c>
      <c r="AK57" s="17">
        <v>7</v>
      </c>
      <c r="AL57" s="17">
        <v>74</v>
      </c>
      <c r="AM57" s="17">
        <v>6</v>
      </c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>
        <v>68</v>
      </c>
      <c r="BA57" s="17">
        <v>5</v>
      </c>
      <c r="BB57" s="17"/>
      <c r="BC57" s="17"/>
      <c r="BD57" s="17"/>
      <c r="BE57" s="17"/>
      <c r="BF57" s="17"/>
      <c r="BG57" s="17"/>
      <c r="BH57" s="18">
        <f t="shared" si="1"/>
        <v>1207</v>
      </c>
      <c r="BI57" s="18">
        <f t="shared" si="2"/>
        <v>97</v>
      </c>
      <c r="BJ57" s="19">
        <f t="shared" si="3"/>
        <v>16</v>
      </c>
      <c r="BK57" s="20">
        <f t="shared" si="4"/>
        <v>75.4375</v>
      </c>
    </row>
    <row r="58" spans="1:63" ht="12.75">
      <c r="A58" s="15">
        <v>7226</v>
      </c>
      <c r="B58" s="21" t="s">
        <v>480</v>
      </c>
      <c r="C58" s="16" t="s">
        <v>476</v>
      </c>
      <c r="D58" s="15"/>
      <c r="E58" s="15"/>
      <c r="F58" s="15">
        <v>60</v>
      </c>
      <c r="G58" s="15">
        <v>3</v>
      </c>
      <c r="H58" s="15"/>
      <c r="I58" s="15"/>
      <c r="J58" s="15">
        <v>58</v>
      </c>
      <c r="K58" s="15">
        <v>4</v>
      </c>
      <c r="L58" s="15"/>
      <c r="M58" s="15"/>
      <c r="N58" s="15"/>
      <c r="O58" s="15"/>
      <c r="P58" s="17"/>
      <c r="Q58" s="17"/>
      <c r="R58" s="17"/>
      <c r="S58" s="17"/>
      <c r="T58" s="17"/>
      <c r="U58" s="17"/>
      <c r="V58" s="17"/>
      <c r="W58" s="17"/>
      <c r="X58" s="17">
        <v>68</v>
      </c>
      <c r="Y58" s="17">
        <v>5</v>
      </c>
      <c r="Z58" s="17">
        <v>58</v>
      </c>
      <c r="AA58" s="17">
        <v>3</v>
      </c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>
        <v>58</v>
      </c>
      <c r="BC58" s="17">
        <v>3</v>
      </c>
      <c r="BD58" s="17"/>
      <c r="BE58" s="17"/>
      <c r="BF58" s="17">
        <v>63</v>
      </c>
      <c r="BG58" s="17">
        <v>4</v>
      </c>
      <c r="BH58" s="18">
        <f t="shared" si="1"/>
        <v>365</v>
      </c>
      <c r="BI58" s="18">
        <f t="shared" si="2"/>
        <v>22</v>
      </c>
      <c r="BJ58" s="19">
        <f t="shared" si="3"/>
        <v>6</v>
      </c>
      <c r="BK58" s="20">
        <f t="shared" si="4"/>
        <v>60.833333333333336</v>
      </c>
    </row>
    <row r="59" spans="1:63" ht="12.75">
      <c r="A59" s="15">
        <v>7228</v>
      </c>
      <c r="B59" s="21" t="s">
        <v>500</v>
      </c>
      <c r="C59" s="16" t="s">
        <v>476</v>
      </c>
      <c r="D59" s="15"/>
      <c r="E59" s="15"/>
      <c r="F59" s="15"/>
      <c r="G59" s="15"/>
      <c r="H59" s="15">
        <v>52</v>
      </c>
      <c r="I59" s="15">
        <v>3</v>
      </c>
      <c r="J59" s="15"/>
      <c r="K59" s="15"/>
      <c r="L59" s="15"/>
      <c r="M59" s="15"/>
      <c r="N59" s="15">
        <v>64</v>
      </c>
      <c r="O59" s="15">
        <v>5</v>
      </c>
      <c r="P59" s="17">
        <v>61</v>
      </c>
      <c r="Q59" s="17">
        <v>5</v>
      </c>
      <c r="R59" s="17">
        <v>58</v>
      </c>
      <c r="S59" s="17">
        <v>3</v>
      </c>
      <c r="T59" s="17">
        <v>55</v>
      </c>
      <c r="U59" s="17">
        <v>4</v>
      </c>
      <c r="V59" s="17">
        <v>46</v>
      </c>
      <c r="W59" s="17">
        <v>2</v>
      </c>
      <c r="X59" s="17"/>
      <c r="Y59" s="17"/>
      <c r="Z59" s="17">
        <v>70</v>
      </c>
      <c r="AA59" s="17">
        <v>5</v>
      </c>
      <c r="AB59" s="17"/>
      <c r="AC59" s="17"/>
      <c r="AD59" s="17">
        <v>51</v>
      </c>
      <c r="AE59" s="17">
        <v>3</v>
      </c>
      <c r="AF59" s="17">
        <v>43</v>
      </c>
      <c r="AG59" s="17">
        <v>1</v>
      </c>
      <c r="AH59" s="17"/>
      <c r="AI59" s="17"/>
      <c r="AJ59" s="17"/>
      <c r="AK59" s="17"/>
      <c r="AL59" s="17"/>
      <c r="AM59" s="17"/>
      <c r="AN59" s="17">
        <v>56</v>
      </c>
      <c r="AO59" s="17">
        <v>2</v>
      </c>
      <c r="AP59" s="17"/>
      <c r="AQ59" s="17"/>
      <c r="AR59" s="17">
        <v>72</v>
      </c>
      <c r="AS59" s="17">
        <v>5</v>
      </c>
      <c r="AT59" s="17"/>
      <c r="AU59" s="17"/>
      <c r="AV59" s="17">
        <v>63</v>
      </c>
      <c r="AW59" s="17">
        <v>4</v>
      </c>
      <c r="AX59" s="17">
        <v>61</v>
      </c>
      <c r="AY59" s="17">
        <v>4</v>
      </c>
      <c r="AZ59" s="17">
        <v>76</v>
      </c>
      <c r="BA59" s="17">
        <v>6</v>
      </c>
      <c r="BB59" s="17">
        <v>56</v>
      </c>
      <c r="BC59" s="17">
        <v>4</v>
      </c>
      <c r="BD59" s="17">
        <v>52</v>
      </c>
      <c r="BE59" s="17">
        <v>2</v>
      </c>
      <c r="BF59" s="17"/>
      <c r="BG59" s="17"/>
      <c r="BH59" s="18">
        <f aca="true" t="shared" si="8" ref="BH59:BI63">D59+F59+H59+J59+L59+N59+P59+R59+T59+V59+X59+Z59+AB59+AD59+AF59+AH59+AJ59+AL59+AN59+AP59+AR59+AT59+AV59+AX59+AZ59+BB59+BD59+BF59</f>
        <v>936</v>
      </c>
      <c r="BI59" s="18">
        <f t="shared" si="8"/>
        <v>58</v>
      </c>
      <c r="BJ59" s="19">
        <f aca="true" t="shared" si="9" ref="BJ59:BJ64">COUNT(D59,F59,H59,J59,L59,N59,P59,R59,T59,V59,X59,Z59,AB59,AD59,AF59,AH59,AJ59,AL59,AN59,AP59,AR59,AT59,AV59,AX59,AZ59,BB59,BD59,BF59)</f>
        <v>16</v>
      </c>
      <c r="BK59" s="20">
        <f aca="true" t="shared" si="10" ref="BK59:BK64">BH59/BJ59</f>
        <v>58.5</v>
      </c>
    </row>
    <row r="60" spans="1:63" ht="12.75">
      <c r="A60" s="15">
        <v>7229</v>
      </c>
      <c r="B60" s="21" t="s">
        <v>635</v>
      </c>
      <c r="C60" s="16" t="s">
        <v>476</v>
      </c>
      <c r="D60" s="15">
        <v>54</v>
      </c>
      <c r="E60" s="15">
        <v>3</v>
      </c>
      <c r="F60" s="15"/>
      <c r="G60" s="15"/>
      <c r="H60" s="15"/>
      <c r="I60" s="15"/>
      <c r="J60" s="15"/>
      <c r="K60" s="15"/>
      <c r="L60" s="15">
        <v>61</v>
      </c>
      <c r="M60" s="15">
        <v>4</v>
      </c>
      <c r="N60" s="15"/>
      <c r="O60" s="15"/>
      <c r="P60" s="17">
        <v>59</v>
      </c>
      <c r="Q60" s="17">
        <v>4</v>
      </c>
      <c r="R60" s="17">
        <v>86</v>
      </c>
      <c r="S60" s="17">
        <v>8</v>
      </c>
      <c r="T60" s="17"/>
      <c r="U60" s="17"/>
      <c r="V60" s="17">
        <v>71</v>
      </c>
      <c r="W60" s="17">
        <v>6</v>
      </c>
      <c r="X60" s="17">
        <v>76</v>
      </c>
      <c r="Y60" s="17">
        <v>6</v>
      </c>
      <c r="Z60" s="17">
        <v>77</v>
      </c>
      <c r="AA60" s="17">
        <v>7</v>
      </c>
      <c r="AB60" s="17">
        <v>69</v>
      </c>
      <c r="AC60" s="17">
        <v>5</v>
      </c>
      <c r="AD60" s="17">
        <v>67</v>
      </c>
      <c r="AE60" s="17">
        <v>4</v>
      </c>
      <c r="AF60" s="17">
        <v>72</v>
      </c>
      <c r="AG60" s="17">
        <v>6</v>
      </c>
      <c r="AH60" s="17">
        <v>67</v>
      </c>
      <c r="AI60" s="17">
        <v>6</v>
      </c>
      <c r="AJ60" s="17">
        <v>58</v>
      </c>
      <c r="AK60" s="17">
        <v>3</v>
      </c>
      <c r="AL60" s="17">
        <v>64</v>
      </c>
      <c r="AM60" s="17">
        <v>5</v>
      </c>
      <c r="AN60" s="17">
        <v>82</v>
      </c>
      <c r="AO60" s="17">
        <v>7</v>
      </c>
      <c r="AP60" s="17">
        <v>50</v>
      </c>
      <c r="AQ60" s="17">
        <v>2</v>
      </c>
      <c r="AR60" s="17">
        <v>64</v>
      </c>
      <c r="AS60" s="17">
        <v>4</v>
      </c>
      <c r="AT60" s="17">
        <v>76</v>
      </c>
      <c r="AU60" s="17">
        <v>6</v>
      </c>
      <c r="AV60" s="17">
        <v>58</v>
      </c>
      <c r="AW60" s="17">
        <v>3</v>
      </c>
      <c r="AX60" s="17">
        <v>57</v>
      </c>
      <c r="AY60" s="17">
        <v>3</v>
      </c>
      <c r="AZ60" s="17">
        <v>69</v>
      </c>
      <c r="BA60" s="17">
        <v>6</v>
      </c>
      <c r="BB60" s="17">
        <v>73</v>
      </c>
      <c r="BC60" s="17">
        <v>6</v>
      </c>
      <c r="BD60" s="17">
        <v>71</v>
      </c>
      <c r="BE60" s="17">
        <v>6</v>
      </c>
      <c r="BF60" s="17">
        <v>45</v>
      </c>
      <c r="BG60" s="17">
        <v>2</v>
      </c>
      <c r="BH60" s="18">
        <f t="shared" si="8"/>
        <v>1526</v>
      </c>
      <c r="BI60" s="18">
        <f t="shared" si="8"/>
        <v>112</v>
      </c>
      <c r="BJ60" s="19">
        <f t="shared" si="9"/>
        <v>23</v>
      </c>
      <c r="BK60" s="20">
        <f t="shared" si="10"/>
        <v>66.34782608695652</v>
      </c>
    </row>
    <row r="61" spans="1:63" ht="12.75">
      <c r="A61" s="15">
        <v>7230</v>
      </c>
      <c r="B61" s="21" t="s">
        <v>479</v>
      </c>
      <c r="C61" s="16" t="s">
        <v>476</v>
      </c>
      <c r="D61" s="15"/>
      <c r="E61" s="15"/>
      <c r="F61" s="15">
        <v>57</v>
      </c>
      <c r="G61" s="15">
        <v>4</v>
      </c>
      <c r="H61" s="15">
        <v>45</v>
      </c>
      <c r="I61" s="15">
        <v>3</v>
      </c>
      <c r="J61" s="15"/>
      <c r="K61" s="15"/>
      <c r="L61" s="15"/>
      <c r="M61" s="15"/>
      <c r="N61" s="15"/>
      <c r="O61" s="15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>
        <v>45</v>
      </c>
      <c r="AG61" s="17">
        <v>2</v>
      </c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>
        <v>26</v>
      </c>
      <c r="BG61" s="17">
        <v>0</v>
      </c>
      <c r="BH61" s="18">
        <f t="shared" si="8"/>
        <v>173</v>
      </c>
      <c r="BI61" s="18">
        <f t="shared" si="8"/>
        <v>9</v>
      </c>
      <c r="BJ61" s="19">
        <f t="shared" si="9"/>
        <v>4</v>
      </c>
      <c r="BK61" s="20">
        <f t="shared" si="10"/>
        <v>43.25</v>
      </c>
    </row>
    <row r="62" spans="1:63" ht="12.75">
      <c r="A62" s="15">
        <v>7232</v>
      </c>
      <c r="B62" s="21" t="s">
        <v>636</v>
      </c>
      <c r="C62" s="16" t="s">
        <v>476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7">
        <v>52</v>
      </c>
      <c r="Q62" s="17">
        <v>2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>
        <v>72</v>
      </c>
      <c r="AC62" s="17">
        <v>6</v>
      </c>
      <c r="AD62" s="17">
        <v>30</v>
      </c>
      <c r="AE62" s="17">
        <v>1</v>
      </c>
      <c r="AF62" s="17"/>
      <c r="AG62" s="17"/>
      <c r="AH62" s="17">
        <v>66</v>
      </c>
      <c r="AI62" s="17">
        <v>5</v>
      </c>
      <c r="AJ62" s="17">
        <v>64</v>
      </c>
      <c r="AK62" s="17">
        <v>5</v>
      </c>
      <c r="AL62" s="17">
        <v>59</v>
      </c>
      <c r="AM62" s="17">
        <v>4</v>
      </c>
      <c r="AN62" s="17">
        <v>66</v>
      </c>
      <c r="AO62" s="17">
        <v>4</v>
      </c>
      <c r="AP62" s="17"/>
      <c r="AQ62" s="17"/>
      <c r="AR62" s="17">
        <v>58</v>
      </c>
      <c r="AS62" s="17">
        <v>3</v>
      </c>
      <c r="AT62" s="17"/>
      <c r="AU62" s="17"/>
      <c r="AV62" s="17">
        <v>58</v>
      </c>
      <c r="AW62" s="17">
        <v>5</v>
      </c>
      <c r="AX62" s="17"/>
      <c r="AY62" s="17"/>
      <c r="AZ62" s="17">
        <v>67</v>
      </c>
      <c r="BA62" s="17">
        <v>5</v>
      </c>
      <c r="BB62" s="17"/>
      <c r="BC62" s="17"/>
      <c r="BD62" s="17"/>
      <c r="BE62" s="17"/>
      <c r="BF62" s="17"/>
      <c r="BG62" s="17"/>
      <c r="BH62" s="18">
        <f>D62+F62+H62+J62+L62+N62+P62+R62+T62+V62+X62+Z62+AB62+AD62+AF62+AH62+AJ62+AL62+AN62+AP62+AR62+AT62+AV62+AX62+AZ62+BB62+BD62+BF62</f>
        <v>592</v>
      </c>
      <c r="BI62" s="18">
        <f>E62+G62+I62+K62+M62+O62+Q62+S62+U62+W62+Y62+AA62+AC62+AE62+AG62+AI62+AK62+AM62+AO62+AQ62+AS62+AU62+AW62+AY62+BA62+BC62+BE62+BG62</f>
        <v>40</v>
      </c>
      <c r="BJ62" s="19">
        <f t="shared" si="9"/>
        <v>10</v>
      </c>
      <c r="BK62" s="20">
        <f t="shared" si="10"/>
        <v>59.2</v>
      </c>
    </row>
    <row r="63" spans="1:63" ht="12.75">
      <c r="A63" s="15">
        <v>7368</v>
      </c>
      <c r="B63" s="21" t="s">
        <v>501</v>
      </c>
      <c r="C63" s="16" t="s">
        <v>476</v>
      </c>
      <c r="D63" s="15"/>
      <c r="E63" s="15"/>
      <c r="F63" s="15"/>
      <c r="G63" s="15"/>
      <c r="H63" s="15"/>
      <c r="I63" s="15"/>
      <c r="J63" s="15">
        <v>56</v>
      </c>
      <c r="K63" s="15">
        <v>4</v>
      </c>
      <c r="L63" s="15">
        <v>51</v>
      </c>
      <c r="M63" s="15">
        <v>3</v>
      </c>
      <c r="N63" s="15"/>
      <c r="O63" s="15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>
        <v>47</v>
      </c>
      <c r="AE63" s="17">
        <v>2</v>
      </c>
      <c r="AF63" s="17"/>
      <c r="AG63" s="17"/>
      <c r="AH63" s="17"/>
      <c r="AI63" s="17"/>
      <c r="AJ63" s="17">
        <v>41</v>
      </c>
      <c r="AK63" s="17">
        <v>3</v>
      </c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8">
        <f t="shared" si="8"/>
        <v>195</v>
      </c>
      <c r="BI63" s="18">
        <f t="shared" si="8"/>
        <v>12</v>
      </c>
      <c r="BJ63" s="19">
        <f t="shared" si="9"/>
        <v>4</v>
      </c>
      <c r="BK63" s="20">
        <f t="shared" si="10"/>
        <v>48.75</v>
      </c>
    </row>
    <row r="64" spans="1:63" ht="12.75">
      <c r="A64" s="15">
        <v>7433</v>
      </c>
      <c r="B64" s="21" t="s">
        <v>618</v>
      </c>
      <c r="C64" s="16" t="s">
        <v>476</v>
      </c>
      <c r="D64" s="15"/>
      <c r="E64" s="15"/>
      <c r="F64" s="15"/>
      <c r="G64" s="15"/>
      <c r="H64" s="15"/>
      <c r="I64" s="15"/>
      <c r="J64" s="15"/>
      <c r="K64" s="15"/>
      <c r="L64" s="15">
        <v>57</v>
      </c>
      <c r="M64" s="15">
        <v>3</v>
      </c>
      <c r="N64" s="15"/>
      <c r="O64" s="15"/>
      <c r="P64" s="17"/>
      <c r="Q64" s="17"/>
      <c r="R64" s="17"/>
      <c r="S64" s="17"/>
      <c r="T64" s="17">
        <v>45</v>
      </c>
      <c r="U64" s="17">
        <v>3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>
        <v>39</v>
      </c>
      <c r="AM64" s="17">
        <v>2</v>
      </c>
      <c r="AN64" s="17">
        <v>70</v>
      </c>
      <c r="AO64" s="17">
        <v>6</v>
      </c>
      <c r="AP64" s="17">
        <v>74</v>
      </c>
      <c r="AQ64" s="17">
        <v>5</v>
      </c>
      <c r="AR64" s="17">
        <v>64</v>
      </c>
      <c r="AS64" s="17">
        <v>5</v>
      </c>
      <c r="AT64" s="17">
        <v>67</v>
      </c>
      <c r="AU64" s="17">
        <v>5</v>
      </c>
      <c r="AV64" s="17"/>
      <c r="AW64" s="17"/>
      <c r="AX64" s="17">
        <v>55</v>
      </c>
      <c r="AY64" s="17">
        <v>4</v>
      </c>
      <c r="AZ64" s="17"/>
      <c r="BA64" s="17"/>
      <c r="BB64" s="17">
        <v>56</v>
      </c>
      <c r="BC64" s="17">
        <v>3</v>
      </c>
      <c r="BD64" s="17">
        <v>37</v>
      </c>
      <c r="BE64" s="17">
        <v>1</v>
      </c>
      <c r="BF64" s="17"/>
      <c r="BG64" s="17"/>
      <c r="BH64" s="18">
        <f aca="true" t="shared" si="11" ref="BH64:BI66">D64+F64+H64+J64+L64+N64+P64+R64+T64+V64+X64+Z64+AB64+AD64+AF64+AH64+AJ64+AL64+AN64+AP64+AR64+AT64+AV64+AX64+AZ64+BB64+BD64+BF64</f>
        <v>564</v>
      </c>
      <c r="BI64" s="18">
        <f t="shared" si="11"/>
        <v>37</v>
      </c>
      <c r="BJ64" s="19">
        <f t="shared" si="9"/>
        <v>10</v>
      </c>
      <c r="BK64" s="20">
        <f t="shared" si="10"/>
        <v>56.4</v>
      </c>
    </row>
    <row r="65" spans="1:63" ht="12.75">
      <c r="A65" s="15">
        <v>2783</v>
      </c>
      <c r="B65" s="21" t="s">
        <v>702</v>
      </c>
      <c r="C65" s="16" t="s">
        <v>242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>
        <v>73</v>
      </c>
      <c r="AS65" s="17">
        <v>6</v>
      </c>
      <c r="AT65" s="17">
        <v>72</v>
      </c>
      <c r="AU65" s="17">
        <v>5</v>
      </c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8">
        <f t="shared" si="11"/>
        <v>145</v>
      </c>
      <c r="BI65" s="18">
        <f t="shared" si="11"/>
        <v>11</v>
      </c>
      <c r="BJ65" s="19">
        <f>COUNT(D65,F65,H65,J65,L65,N65,P65,R65,T65,V65,X65,Z65,AB65,AD65,AF65,AH65,AJ65,AL65,AN65,AP65,AR65,AT65,AV65,AX65,AZ65,BB65,BD65,BF65)</f>
        <v>2</v>
      </c>
      <c r="BK65" s="20">
        <f>BH65/BJ65</f>
        <v>72.5</v>
      </c>
    </row>
    <row r="66" spans="1:63" ht="12.75">
      <c r="A66" s="15">
        <v>2784</v>
      </c>
      <c r="B66" s="21" t="s">
        <v>665</v>
      </c>
      <c r="C66" s="16" t="s">
        <v>242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7"/>
      <c r="Q66" s="17"/>
      <c r="R66" s="17"/>
      <c r="S66" s="17"/>
      <c r="T66" s="17"/>
      <c r="U66" s="17"/>
      <c r="V66" s="17"/>
      <c r="W66" s="17"/>
      <c r="X66" s="17">
        <v>46</v>
      </c>
      <c r="Y66" s="17">
        <v>2</v>
      </c>
      <c r="Z66" s="17">
        <v>72</v>
      </c>
      <c r="AA66" s="17">
        <v>6</v>
      </c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8">
        <f t="shared" si="11"/>
        <v>118</v>
      </c>
      <c r="BI66" s="18">
        <f t="shared" si="11"/>
        <v>8</v>
      </c>
      <c r="BJ66" s="19">
        <f>COUNT(D66,F66,H66,J66,L66,N66,P66,R66,T66,V66,X66,Z66,AB66,AD66,AF66,AH66,AJ66,AL66,AN66,AP66,AR66,AT66,AV66,AX66,AZ66,BB66,BD66,BF66)</f>
        <v>2</v>
      </c>
      <c r="BK66" s="20">
        <f>BH66/BJ66</f>
        <v>59</v>
      </c>
    </row>
    <row r="67" spans="1:65" ht="12.75">
      <c r="A67" s="15">
        <v>2785</v>
      </c>
      <c r="B67" s="16" t="s">
        <v>666</v>
      </c>
      <c r="C67" s="16" t="s">
        <v>242</v>
      </c>
      <c r="D67" s="15">
        <v>76</v>
      </c>
      <c r="E67" s="15">
        <v>6</v>
      </c>
      <c r="F67" s="15">
        <v>62</v>
      </c>
      <c r="G67" s="15">
        <v>4</v>
      </c>
      <c r="H67" s="15">
        <v>71</v>
      </c>
      <c r="I67" s="15">
        <v>6</v>
      </c>
      <c r="J67" s="15">
        <v>54</v>
      </c>
      <c r="K67" s="15">
        <v>3</v>
      </c>
      <c r="L67" s="15">
        <v>72</v>
      </c>
      <c r="M67" s="15">
        <v>6</v>
      </c>
      <c r="N67" s="15">
        <v>42</v>
      </c>
      <c r="O67" s="15">
        <v>2</v>
      </c>
      <c r="P67" s="17"/>
      <c r="Q67" s="17"/>
      <c r="R67" s="17"/>
      <c r="S67" s="17"/>
      <c r="T67" s="17"/>
      <c r="U67" s="17"/>
      <c r="V67" s="17"/>
      <c r="W67" s="17"/>
      <c r="X67" s="17">
        <v>57</v>
      </c>
      <c r="Y67" s="17">
        <v>3</v>
      </c>
      <c r="Z67" s="17">
        <v>86</v>
      </c>
      <c r="AA67" s="17">
        <v>8</v>
      </c>
      <c r="AB67" s="17">
        <v>69</v>
      </c>
      <c r="AC67" s="17">
        <v>5</v>
      </c>
      <c r="AD67" s="17">
        <v>64</v>
      </c>
      <c r="AE67" s="17">
        <v>4</v>
      </c>
      <c r="AF67" s="17">
        <v>62</v>
      </c>
      <c r="AG67" s="17">
        <v>4</v>
      </c>
      <c r="AH67" s="17">
        <v>66</v>
      </c>
      <c r="AI67" s="17">
        <v>5</v>
      </c>
      <c r="AJ67" s="17">
        <v>47</v>
      </c>
      <c r="AK67" s="17">
        <v>2</v>
      </c>
      <c r="AL67" s="17">
        <v>41</v>
      </c>
      <c r="AM67" s="17">
        <v>2</v>
      </c>
      <c r="AN67" s="17">
        <v>56</v>
      </c>
      <c r="AO67" s="17">
        <v>3</v>
      </c>
      <c r="AP67" s="17">
        <v>51</v>
      </c>
      <c r="AQ67" s="17">
        <v>3</v>
      </c>
      <c r="AR67" s="17"/>
      <c r="AS67" s="17"/>
      <c r="AT67" s="17"/>
      <c r="AU67" s="17"/>
      <c r="AV67" s="17">
        <v>78</v>
      </c>
      <c r="AW67" s="17">
        <v>7</v>
      </c>
      <c r="AX67" s="17">
        <v>77</v>
      </c>
      <c r="AY67" s="17">
        <v>7</v>
      </c>
      <c r="AZ67" s="17">
        <v>62</v>
      </c>
      <c r="BA67" s="17">
        <v>4</v>
      </c>
      <c r="BB67" s="17">
        <v>47</v>
      </c>
      <c r="BC67" s="17">
        <v>3</v>
      </c>
      <c r="BD67" s="17">
        <v>71</v>
      </c>
      <c r="BE67" s="17">
        <v>6</v>
      </c>
      <c r="BF67" s="17">
        <v>60</v>
      </c>
      <c r="BG67" s="17">
        <v>4</v>
      </c>
      <c r="BH67" s="18">
        <f aca="true" t="shared" si="12" ref="BH67:BH103">D67+F67+H67+J67+L67+N67+P67+R67+T67+V67+X67+Z67+AB67+AD67+AF67+AH67+AJ67+AL67+AN67+AP67+AR67+AT67+AV67+AX67+AZ67+BB67+BD67+BF67</f>
        <v>1371</v>
      </c>
      <c r="BI67" s="18">
        <f aca="true" t="shared" si="13" ref="BI67:BI103">E67+G67+I67+K67+M67+O67+Q67+S67+U67+W67+Y67+AA67+AC67+AE67+AG67+AI67+AK67+AM67+AO67+AQ67+AS67+AU67+AW67+AY67+BA67+BC67+BE67+BG67</f>
        <v>97</v>
      </c>
      <c r="BJ67" s="19">
        <f aca="true" t="shared" si="14" ref="BJ67:BJ103">COUNT(D67,F67,H67,J67,L67,N67,P67,R67,T67,V67,X67,Z67,AB67,AD67,AF67,AH67,AJ67,AL67,AN67,AP67,AR67,AT67,AV67,AX67,AZ67,BB67,BD67,BF67)</f>
        <v>22</v>
      </c>
      <c r="BK67" s="20">
        <f aca="true" t="shared" si="15" ref="BK67:BK103">BH67/BJ67</f>
        <v>62.31818181818182</v>
      </c>
      <c r="BM67"/>
    </row>
    <row r="68" spans="1:65" ht="12.75">
      <c r="A68" s="15">
        <v>2786</v>
      </c>
      <c r="B68" s="16" t="s">
        <v>244</v>
      </c>
      <c r="C68" s="16" t="s">
        <v>242</v>
      </c>
      <c r="D68" s="15">
        <v>63</v>
      </c>
      <c r="E68" s="15">
        <v>4</v>
      </c>
      <c r="F68" s="15">
        <v>68</v>
      </c>
      <c r="G68" s="15">
        <v>5</v>
      </c>
      <c r="H68" s="15">
        <v>74</v>
      </c>
      <c r="I68" s="15">
        <v>5</v>
      </c>
      <c r="J68" s="15">
        <v>80</v>
      </c>
      <c r="K68" s="15">
        <v>7</v>
      </c>
      <c r="L68" s="15">
        <v>72</v>
      </c>
      <c r="M68" s="15">
        <v>6</v>
      </c>
      <c r="N68" s="15">
        <v>55</v>
      </c>
      <c r="O68" s="15">
        <v>3</v>
      </c>
      <c r="P68" s="17">
        <v>50</v>
      </c>
      <c r="Q68" s="17">
        <v>2</v>
      </c>
      <c r="R68" s="17">
        <v>58</v>
      </c>
      <c r="S68" s="17">
        <v>4</v>
      </c>
      <c r="T68" s="17">
        <v>64</v>
      </c>
      <c r="U68" s="17">
        <v>4</v>
      </c>
      <c r="V68" s="17">
        <v>61</v>
      </c>
      <c r="W68" s="17">
        <v>3</v>
      </c>
      <c r="X68" s="17">
        <v>59</v>
      </c>
      <c r="Y68" s="17">
        <v>4</v>
      </c>
      <c r="Z68" s="17">
        <v>70</v>
      </c>
      <c r="AA68" s="17">
        <v>5</v>
      </c>
      <c r="AB68" s="17">
        <v>65</v>
      </c>
      <c r="AC68" s="17">
        <v>5</v>
      </c>
      <c r="AD68" s="17">
        <v>62</v>
      </c>
      <c r="AE68" s="17">
        <v>4</v>
      </c>
      <c r="AF68" s="17">
        <v>76</v>
      </c>
      <c r="AG68" s="17">
        <v>6</v>
      </c>
      <c r="AH68" s="17">
        <v>68</v>
      </c>
      <c r="AI68" s="17">
        <v>5</v>
      </c>
      <c r="AJ68" s="17">
        <v>61</v>
      </c>
      <c r="AK68" s="17">
        <v>4</v>
      </c>
      <c r="AL68" s="17">
        <v>69</v>
      </c>
      <c r="AM68" s="17">
        <v>5</v>
      </c>
      <c r="AN68" s="17">
        <v>66</v>
      </c>
      <c r="AO68" s="17">
        <v>5</v>
      </c>
      <c r="AP68" s="17">
        <v>60</v>
      </c>
      <c r="AQ68" s="17">
        <v>4</v>
      </c>
      <c r="AR68" s="17"/>
      <c r="AS68" s="17"/>
      <c r="AT68" s="17"/>
      <c r="AU68" s="17"/>
      <c r="AV68" s="17">
        <v>51</v>
      </c>
      <c r="AW68" s="17">
        <v>2</v>
      </c>
      <c r="AX68" s="17">
        <v>65</v>
      </c>
      <c r="AY68" s="17">
        <v>5</v>
      </c>
      <c r="AZ68" s="17">
        <v>49</v>
      </c>
      <c r="BA68" s="17">
        <v>2</v>
      </c>
      <c r="BB68" s="17">
        <v>54</v>
      </c>
      <c r="BC68" s="17">
        <v>3</v>
      </c>
      <c r="BD68" s="17">
        <v>52</v>
      </c>
      <c r="BE68" s="17">
        <v>3</v>
      </c>
      <c r="BF68" s="17">
        <v>62</v>
      </c>
      <c r="BG68" s="17">
        <v>4</v>
      </c>
      <c r="BH68" s="18">
        <f t="shared" si="12"/>
        <v>1634</v>
      </c>
      <c r="BI68" s="18">
        <f t="shared" si="13"/>
        <v>109</v>
      </c>
      <c r="BJ68" s="19">
        <f t="shared" si="14"/>
        <v>26</v>
      </c>
      <c r="BK68" s="20">
        <f t="shared" si="15"/>
        <v>62.84615384615385</v>
      </c>
      <c r="BM68"/>
    </row>
    <row r="69" spans="1:65" ht="12.75">
      <c r="A69" s="15">
        <v>4366</v>
      </c>
      <c r="B69" s="16" t="s">
        <v>572</v>
      </c>
      <c r="C69" s="16" t="s">
        <v>242</v>
      </c>
      <c r="D69" s="15"/>
      <c r="E69" s="15"/>
      <c r="F69" s="15"/>
      <c r="G69" s="15"/>
      <c r="H69" s="15">
        <v>62</v>
      </c>
      <c r="I69" s="15">
        <v>4</v>
      </c>
      <c r="J69" s="15">
        <v>59</v>
      </c>
      <c r="K69" s="15">
        <v>4</v>
      </c>
      <c r="L69" s="15"/>
      <c r="M69" s="15"/>
      <c r="N69" s="15"/>
      <c r="O69" s="15"/>
      <c r="P69" s="17">
        <v>56</v>
      </c>
      <c r="Q69" s="17">
        <v>3</v>
      </c>
      <c r="R69" s="17">
        <v>49</v>
      </c>
      <c r="S69" s="17">
        <v>3</v>
      </c>
      <c r="T69" s="17">
        <v>86</v>
      </c>
      <c r="U69" s="17">
        <v>8</v>
      </c>
      <c r="V69" s="17">
        <v>61</v>
      </c>
      <c r="W69" s="17">
        <v>4</v>
      </c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>
        <v>64</v>
      </c>
      <c r="AS69" s="17">
        <v>4</v>
      </c>
      <c r="AT69" s="17">
        <v>66</v>
      </c>
      <c r="AU69" s="17">
        <v>5</v>
      </c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8">
        <f>D69+F69+H69+J69+L69+N69+P69+R69+T69+V69+X69+Z69+AB69+AD69+AF69+AH69+AJ69+AL69+AN69+AP69+AR69+AT69+AV69+AX69+AZ69+BB69+BD69+BF69</f>
        <v>503</v>
      </c>
      <c r="BI69" s="18">
        <f>E69+G69+I69+K69+M69+O69+Q69+S69+U69+W69+Y69+AA69+AC69+AE69+AG69+AI69+AK69+AM69+AO69+AQ69+AS69+AU69+AW69+AY69+BA69+BC69+BE69+BG69</f>
        <v>35</v>
      </c>
      <c r="BJ69" s="19">
        <f>COUNT(D69,F69,H69,J69,L69,N69,P69,R69,T69,V69,X69,Z69,AB69,AD69,AF69,AH69,AJ69,AL69,AN69,AP69,AR69,AT69,AV69,AX69,AZ69,BB69,BD69,BF69)</f>
        <v>8</v>
      </c>
      <c r="BK69" s="20">
        <f>BH69/BJ69</f>
        <v>62.875</v>
      </c>
      <c r="BM69"/>
    </row>
    <row r="70" spans="1:65" ht="12.75">
      <c r="A70" s="15">
        <v>6396</v>
      </c>
      <c r="B70" s="16" t="s">
        <v>241</v>
      </c>
      <c r="C70" s="16" t="s">
        <v>242</v>
      </c>
      <c r="D70" s="15">
        <v>72</v>
      </c>
      <c r="E70" s="15">
        <v>5</v>
      </c>
      <c r="F70" s="15">
        <v>72</v>
      </c>
      <c r="G70" s="15">
        <v>6</v>
      </c>
      <c r="H70" s="15">
        <v>74</v>
      </c>
      <c r="I70" s="15">
        <v>6</v>
      </c>
      <c r="J70" s="15">
        <v>74</v>
      </c>
      <c r="K70" s="15">
        <v>6</v>
      </c>
      <c r="L70" s="15">
        <v>74</v>
      </c>
      <c r="M70" s="15">
        <v>6</v>
      </c>
      <c r="N70" s="15">
        <v>63</v>
      </c>
      <c r="O70" s="15">
        <v>4</v>
      </c>
      <c r="P70" s="17">
        <v>63</v>
      </c>
      <c r="Q70" s="17">
        <v>4</v>
      </c>
      <c r="R70" s="17">
        <v>68</v>
      </c>
      <c r="S70" s="17">
        <v>4</v>
      </c>
      <c r="T70" s="17">
        <v>74</v>
      </c>
      <c r="U70" s="17">
        <v>6</v>
      </c>
      <c r="V70" s="17">
        <v>71</v>
      </c>
      <c r="W70" s="17">
        <v>6</v>
      </c>
      <c r="X70" s="17">
        <v>72</v>
      </c>
      <c r="Y70" s="17">
        <v>6</v>
      </c>
      <c r="Z70" s="17">
        <v>65</v>
      </c>
      <c r="AA70" s="17">
        <v>4</v>
      </c>
      <c r="AB70" s="17">
        <v>51</v>
      </c>
      <c r="AC70" s="17">
        <v>3</v>
      </c>
      <c r="AD70" s="17">
        <v>75</v>
      </c>
      <c r="AE70" s="17">
        <v>6</v>
      </c>
      <c r="AF70" s="17">
        <v>62</v>
      </c>
      <c r="AG70" s="17">
        <v>4</v>
      </c>
      <c r="AH70" s="17">
        <v>74</v>
      </c>
      <c r="AI70" s="17">
        <v>5</v>
      </c>
      <c r="AJ70" s="17">
        <v>71</v>
      </c>
      <c r="AK70" s="17">
        <v>6</v>
      </c>
      <c r="AL70" s="17">
        <v>76</v>
      </c>
      <c r="AM70" s="17">
        <v>6</v>
      </c>
      <c r="AN70" s="17">
        <v>72</v>
      </c>
      <c r="AO70" s="17">
        <v>6</v>
      </c>
      <c r="AP70" s="17">
        <v>78</v>
      </c>
      <c r="AQ70" s="17">
        <v>6</v>
      </c>
      <c r="AR70" s="17">
        <v>68</v>
      </c>
      <c r="AS70" s="17">
        <v>4</v>
      </c>
      <c r="AT70" s="17">
        <v>74</v>
      </c>
      <c r="AU70" s="17">
        <v>6</v>
      </c>
      <c r="AV70" s="17">
        <v>78</v>
      </c>
      <c r="AW70" s="17">
        <v>6</v>
      </c>
      <c r="AX70" s="17">
        <v>72</v>
      </c>
      <c r="AY70" s="17">
        <v>5</v>
      </c>
      <c r="AZ70" s="17">
        <v>76</v>
      </c>
      <c r="BA70" s="17">
        <v>6</v>
      </c>
      <c r="BB70" s="17">
        <v>66</v>
      </c>
      <c r="BC70" s="17">
        <v>5</v>
      </c>
      <c r="BD70" s="17">
        <v>90</v>
      </c>
      <c r="BE70" s="17">
        <v>9</v>
      </c>
      <c r="BF70" s="17">
        <v>86</v>
      </c>
      <c r="BG70" s="17">
        <v>8</v>
      </c>
      <c r="BH70" s="18">
        <f t="shared" si="12"/>
        <v>2011</v>
      </c>
      <c r="BI70" s="18">
        <f t="shared" si="13"/>
        <v>154</v>
      </c>
      <c r="BJ70" s="19">
        <f t="shared" si="14"/>
        <v>28</v>
      </c>
      <c r="BK70" s="20">
        <f t="shared" si="15"/>
        <v>71.82142857142857</v>
      </c>
      <c r="BM70" t="s">
        <v>18</v>
      </c>
    </row>
    <row r="71" spans="1:65" ht="12.75">
      <c r="A71" s="15">
        <v>6711</v>
      </c>
      <c r="B71" s="16" t="s">
        <v>243</v>
      </c>
      <c r="C71" s="16" t="s">
        <v>242</v>
      </c>
      <c r="D71" s="15">
        <v>70</v>
      </c>
      <c r="E71" s="15">
        <v>6</v>
      </c>
      <c r="F71" s="15">
        <v>86</v>
      </c>
      <c r="G71" s="15">
        <v>8</v>
      </c>
      <c r="H71" s="15"/>
      <c r="I71" s="15"/>
      <c r="J71" s="15"/>
      <c r="K71" s="15"/>
      <c r="L71" s="15">
        <v>67</v>
      </c>
      <c r="M71" s="15">
        <v>4</v>
      </c>
      <c r="N71" s="15">
        <v>67</v>
      </c>
      <c r="O71" s="15">
        <v>5</v>
      </c>
      <c r="P71" s="17">
        <v>80</v>
      </c>
      <c r="Q71" s="17">
        <v>7</v>
      </c>
      <c r="R71" s="17">
        <v>73</v>
      </c>
      <c r="S71" s="17">
        <v>6</v>
      </c>
      <c r="T71" s="17">
        <v>74</v>
      </c>
      <c r="U71" s="17">
        <v>5</v>
      </c>
      <c r="V71" s="17">
        <v>73</v>
      </c>
      <c r="W71" s="17">
        <v>6</v>
      </c>
      <c r="X71" s="17"/>
      <c r="Y71" s="17"/>
      <c r="Z71" s="17"/>
      <c r="AA71" s="17"/>
      <c r="AB71" s="17">
        <v>63</v>
      </c>
      <c r="AC71" s="17">
        <v>4</v>
      </c>
      <c r="AD71" s="17">
        <v>72</v>
      </c>
      <c r="AE71" s="17">
        <v>5</v>
      </c>
      <c r="AF71" s="17">
        <v>76</v>
      </c>
      <c r="AG71" s="17">
        <v>6</v>
      </c>
      <c r="AH71" s="17">
        <v>80</v>
      </c>
      <c r="AI71" s="17">
        <v>7</v>
      </c>
      <c r="AJ71" s="17">
        <v>68</v>
      </c>
      <c r="AK71" s="17">
        <v>5</v>
      </c>
      <c r="AL71" s="17">
        <v>81</v>
      </c>
      <c r="AM71" s="17">
        <v>8</v>
      </c>
      <c r="AN71" s="17">
        <v>80</v>
      </c>
      <c r="AO71" s="17">
        <v>7</v>
      </c>
      <c r="AP71" s="17">
        <v>66</v>
      </c>
      <c r="AQ71" s="17">
        <v>5</v>
      </c>
      <c r="AR71" s="17">
        <v>64</v>
      </c>
      <c r="AS71" s="17">
        <v>4</v>
      </c>
      <c r="AT71" s="17">
        <v>64</v>
      </c>
      <c r="AU71" s="17">
        <v>3</v>
      </c>
      <c r="AV71" s="17">
        <v>75</v>
      </c>
      <c r="AW71" s="17">
        <v>6</v>
      </c>
      <c r="AX71" s="17">
        <v>82</v>
      </c>
      <c r="AY71" s="17">
        <v>7</v>
      </c>
      <c r="AZ71" s="17">
        <v>61</v>
      </c>
      <c r="BA71" s="17">
        <v>4</v>
      </c>
      <c r="BB71" s="17">
        <v>72</v>
      </c>
      <c r="BC71" s="17">
        <v>5</v>
      </c>
      <c r="BD71" s="17">
        <v>74</v>
      </c>
      <c r="BE71" s="17">
        <v>6</v>
      </c>
      <c r="BF71" s="17">
        <v>78</v>
      </c>
      <c r="BG71" s="17">
        <v>6</v>
      </c>
      <c r="BH71" s="18">
        <f t="shared" si="12"/>
        <v>1746</v>
      </c>
      <c r="BI71" s="18">
        <f t="shared" si="13"/>
        <v>135</v>
      </c>
      <c r="BJ71" s="19">
        <f t="shared" si="14"/>
        <v>24</v>
      </c>
      <c r="BK71" s="20">
        <f t="shared" si="15"/>
        <v>72.75</v>
      </c>
      <c r="BM71"/>
    </row>
    <row r="72" spans="1:65" ht="12.75">
      <c r="A72" s="15">
        <v>2906</v>
      </c>
      <c r="B72" s="16" t="s">
        <v>442</v>
      </c>
      <c r="C72" s="16" t="s">
        <v>437</v>
      </c>
      <c r="D72" s="15"/>
      <c r="E72" s="15"/>
      <c r="F72" s="15">
        <v>66</v>
      </c>
      <c r="G72" s="15">
        <v>5</v>
      </c>
      <c r="H72" s="15"/>
      <c r="I72" s="15"/>
      <c r="J72" s="15"/>
      <c r="K72" s="15"/>
      <c r="L72" s="15"/>
      <c r="M72" s="15"/>
      <c r="N72" s="15">
        <v>64</v>
      </c>
      <c r="O72" s="15">
        <v>5</v>
      </c>
      <c r="P72" s="17"/>
      <c r="Q72" s="17"/>
      <c r="R72" s="17">
        <v>43</v>
      </c>
      <c r="S72" s="17">
        <v>2</v>
      </c>
      <c r="T72" s="17"/>
      <c r="U72" s="17"/>
      <c r="V72" s="17"/>
      <c r="W72" s="17"/>
      <c r="X72" s="17"/>
      <c r="Y72" s="17"/>
      <c r="Z72" s="17">
        <v>68</v>
      </c>
      <c r="AA72" s="17">
        <v>5</v>
      </c>
      <c r="AB72" s="17"/>
      <c r="AC72" s="17"/>
      <c r="AD72" s="17">
        <v>68</v>
      </c>
      <c r="AE72" s="17">
        <v>5</v>
      </c>
      <c r="AF72" s="17"/>
      <c r="AG72" s="17"/>
      <c r="AH72" s="17"/>
      <c r="AI72" s="17"/>
      <c r="AJ72" s="17">
        <v>64</v>
      </c>
      <c r="AK72" s="17">
        <v>5</v>
      </c>
      <c r="AL72" s="17"/>
      <c r="AM72" s="17"/>
      <c r="AN72" s="17">
        <v>54</v>
      </c>
      <c r="AO72" s="17">
        <v>3</v>
      </c>
      <c r="AP72" s="17">
        <v>59</v>
      </c>
      <c r="AQ72" s="17">
        <v>4</v>
      </c>
      <c r="AR72" s="17"/>
      <c r="AS72" s="17"/>
      <c r="AT72" s="17">
        <v>69</v>
      </c>
      <c r="AU72" s="17">
        <v>6</v>
      </c>
      <c r="AV72" s="17"/>
      <c r="AW72" s="17"/>
      <c r="AX72" s="17"/>
      <c r="AY72" s="17"/>
      <c r="AZ72" s="17"/>
      <c r="BA72" s="17"/>
      <c r="BB72" s="17">
        <v>61</v>
      </c>
      <c r="BC72" s="17">
        <v>5</v>
      </c>
      <c r="BD72" s="17"/>
      <c r="BE72" s="17"/>
      <c r="BF72" s="17"/>
      <c r="BG72" s="17"/>
      <c r="BH72" s="18">
        <f t="shared" si="12"/>
        <v>616</v>
      </c>
      <c r="BI72" s="18">
        <f t="shared" si="13"/>
        <v>45</v>
      </c>
      <c r="BJ72" s="19">
        <f t="shared" si="14"/>
        <v>10</v>
      </c>
      <c r="BK72" s="20">
        <f t="shared" si="15"/>
        <v>61.6</v>
      </c>
      <c r="BM72"/>
    </row>
    <row r="73" spans="1:65" ht="12.75">
      <c r="A73" s="15">
        <v>3180</v>
      </c>
      <c r="B73" s="16" t="s">
        <v>441</v>
      </c>
      <c r="C73" s="16" t="s">
        <v>437</v>
      </c>
      <c r="D73" s="15"/>
      <c r="E73" s="15"/>
      <c r="F73" s="15">
        <v>70</v>
      </c>
      <c r="G73" s="15">
        <v>5</v>
      </c>
      <c r="H73" s="15"/>
      <c r="I73" s="15"/>
      <c r="J73" s="15">
        <v>60</v>
      </c>
      <c r="K73" s="15">
        <v>3</v>
      </c>
      <c r="L73" s="15">
        <v>70</v>
      </c>
      <c r="M73" s="15">
        <v>5</v>
      </c>
      <c r="N73" s="15">
        <v>70</v>
      </c>
      <c r="O73" s="15">
        <v>5</v>
      </c>
      <c r="P73" s="17"/>
      <c r="Q73" s="17"/>
      <c r="R73" s="17"/>
      <c r="S73" s="17"/>
      <c r="T73" s="17">
        <v>74</v>
      </c>
      <c r="U73" s="17">
        <v>5</v>
      </c>
      <c r="V73" s="17">
        <v>68</v>
      </c>
      <c r="W73" s="17">
        <v>5</v>
      </c>
      <c r="X73" s="17">
        <v>57</v>
      </c>
      <c r="Y73" s="17">
        <v>3</v>
      </c>
      <c r="Z73" s="17">
        <v>70</v>
      </c>
      <c r="AA73" s="17">
        <v>5</v>
      </c>
      <c r="AB73" s="17">
        <v>58</v>
      </c>
      <c r="AC73" s="17">
        <v>3</v>
      </c>
      <c r="AD73" s="17">
        <v>67</v>
      </c>
      <c r="AE73" s="17">
        <v>5</v>
      </c>
      <c r="AF73" s="17">
        <v>64</v>
      </c>
      <c r="AG73" s="17">
        <v>4</v>
      </c>
      <c r="AH73" s="17">
        <v>66</v>
      </c>
      <c r="AI73" s="17">
        <v>4</v>
      </c>
      <c r="AJ73" s="17"/>
      <c r="AK73" s="17"/>
      <c r="AL73" s="17">
        <v>64</v>
      </c>
      <c r="AM73" s="17">
        <v>3</v>
      </c>
      <c r="AN73" s="17"/>
      <c r="AO73" s="17"/>
      <c r="AP73" s="17"/>
      <c r="AQ73" s="17"/>
      <c r="AR73" s="17">
        <v>69</v>
      </c>
      <c r="AS73" s="17">
        <v>5</v>
      </c>
      <c r="AT73" s="17">
        <v>53</v>
      </c>
      <c r="AU73" s="17">
        <v>3</v>
      </c>
      <c r="AV73" s="17">
        <v>66</v>
      </c>
      <c r="AW73" s="17">
        <v>4</v>
      </c>
      <c r="AX73" s="17">
        <v>61</v>
      </c>
      <c r="AY73" s="17">
        <v>4</v>
      </c>
      <c r="AZ73" s="17">
        <v>71</v>
      </c>
      <c r="BA73" s="17">
        <v>6</v>
      </c>
      <c r="BB73" s="17">
        <v>61</v>
      </c>
      <c r="BC73" s="17">
        <v>4</v>
      </c>
      <c r="BD73" s="17">
        <v>67</v>
      </c>
      <c r="BE73" s="17">
        <v>5</v>
      </c>
      <c r="BF73" s="17">
        <v>86</v>
      </c>
      <c r="BG73" s="17">
        <v>8</v>
      </c>
      <c r="BH73" s="18">
        <f t="shared" si="12"/>
        <v>1392</v>
      </c>
      <c r="BI73" s="18">
        <f t="shared" si="13"/>
        <v>94</v>
      </c>
      <c r="BJ73" s="19">
        <f t="shared" si="14"/>
        <v>21</v>
      </c>
      <c r="BK73" s="20">
        <f t="shared" si="15"/>
        <v>66.28571428571429</v>
      </c>
      <c r="BM73"/>
    </row>
    <row r="74" spans="1:65" ht="12.75">
      <c r="A74" s="15">
        <v>4203</v>
      </c>
      <c r="B74" s="16" t="s">
        <v>440</v>
      </c>
      <c r="C74" s="16" t="s">
        <v>437</v>
      </c>
      <c r="D74" s="15">
        <v>58</v>
      </c>
      <c r="E74" s="15">
        <v>3</v>
      </c>
      <c r="F74" s="15"/>
      <c r="G74" s="15"/>
      <c r="H74" s="15">
        <v>71</v>
      </c>
      <c r="I74" s="15">
        <v>6</v>
      </c>
      <c r="J74" s="15">
        <v>64</v>
      </c>
      <c r="K74" s="15">
        <v>4</v>
      </c>
      <c r="L74" s="15">
        <v>72</v>
      </c>
      <c r="M74" s="15">
        <v>5</v>
      </c>
      <c r="N74" s="15">
        <v>80</v>
      </c>
      <c r="O74" s="15">
        <v>7</v>
      </c>
      <c r="P74" s="17">
        <v>68</v>
      </c>
      <c r="Q74" s="17">
        <v>5</v>
      </c>
      <c r="R74" s="17">
        <v>67</v>
      </c>
      <c r="S74" s="17">
        <v>5</v>
      </c>
      <c r="T74" s="17">
        <v>65</v>
      </c>
      <c r="U74" s="17">
        <v>5</v>
      </c>
      <c r="V74" s="17">
        <v>46</v>
      </c>
      <c r="W74" s="17">
        <v>2</v>
      </c>
      <c r="X74" s="17">
        <v>68</v>
      </c>
      <c r="Y74" s="17">
        <v>5</v>
      </c>
      <c r="Z74" s="17">
        <v>71</v>
      </c>
      <c r="AA74" s="17">
        <v>6</v>
      </c>
      <c r="AB74" s="17">
        <v>56</v>
      </c>
      <c r="AC74" s="17">
        <v>3</v>
      </c>
      <c r="AD74" s="17"/>
      <c r="AE74" s="17"/>
      <c r="AF74" s="17">
        <v>74</v>
      </c>
      <c r="AG74" s="17">
        <v>6</v>
      </c>
      <c r="AH74" s="17">
        <v>64</v>
      </c>
      <c r="AI74" s="17">
        <v>5</v>
      </c>
      <c r="AJ74" s="17">
        <v>66</v>
      </c>
      <c r="AK74" s="17">
        <v>5</v>
      </c>
      <c r="AL74" s="17">
        <v>71</v>
      </c>
      <c r="AM74" s="17">
        <v>6</v>
      </c>
      <c r="AN74" s="17">
        <v>78</v>
      </c>
      <c r="AO74" s="17">
        <v>7</v>
      </c>
      <c r="AP74" s="17">
        <v>74</v>
      </c>
      <c r="AQ74" s="17">
        <v>6</v>
      </c>
      <c r="AR74" s="17">
        <v>68</v>
      </c>
      <c r="AS74" s="17">
        <v>4</v>
      </c>
      <c r="AT74" s="17">
        <v>77</v>
      </c>
      <c r="AU74" s="17">
        <v>7</v>
      </c>
      <c r="AV74" s="17">
        <v>80</v>
      </c>
      <c r="AW74" s="17">
        <v>7</v>
      </c>
      <c r="AX74" s="17">
        <v>62</v>
      </c>
      <c r="AY74" s="17">
        <v>4</v>
      </c>
      <c r="AZ74" s="17">
        <v>74</v>
      </c>
      <c r="BA74" s="17">
        <v>6</v>
      </c>
      <c r="BB74" s="17">
        <v>70</v>
      </c>
      <c r="BC74" s="17">
        <v>5</v>
      </c>
      <c r="BD74" s="17">
        <v>68</v>
      </c>
      <c r="BE74" s="17">
        <v>5</v>
      </c>
      <c r="BF74" s="17">
        <v>52</v>
      </c>
      <c r="BG74" s="17">
        <v>2</v>
      </c>
      <c r="BH74" s="18">
        <f t="shared" si="12"/>
        <v>1764</v>
      </c>
      <c r="BI74" s="18">
        <f t="shared" si="13"/>
        <v>131</v>
      </c>
      <c r="BJ74" s="19">
        <f t="shared" si="14"/>
        <v>26</v>
      </c>
      <c r="BK74" s="20">
        <f t="shared" si="15"/>
        <v>67.84615384615384</v>
      </c>
      <c r="BM74"/>
    </row>
    <row r="75" spans="1:65" ht="12.75">
      <c r="A75" s="15">
        <v>5636</v>
      </c>
      <c r="B75" s="16" t="s">
        <v>436</v>
      </c>
      <c r="C75" s="16" t="s">
        <v>437</v>
      </c>
      <c r="D75" s="15">
        <v>64</v>
      </c>
      <c r="E75" s="15">
        <v>5</v>
      </c>
      <c r="F75" s="15"/>
      <c r="G75" s="15"/>
      <c r="H75" s="15">
        <v>68</v>
      </c>
      <c r="I75" s="15">
        <v>4</v>
      </c>
      <c r="J75" s="15">
        <v>71</v>
      </c>
      <c r="K75" s="15">
        <v>6</v>
      </c>
      <c r="L75" s="15">
        <v>56</v>
      </c>
      <c r="M75" s="15">
        <v>4</v>
      </c>
      <c r="N75" s="15"/>
      <c r="O75" s="15"/>
      <c r="P75" s="17">
        <v>54</v>
      </c>
      <c r="Q75" s="17">
        <v>2</v>
      </c>
      <c r="R75" s="17">
        <v>59</v>
      </c>
      <c r="S75" s="17">
        <v>4</v>
      </c>
      <c r="T75" s="17">
        <v>76</v>
      </c>
      <c r="U75" s="17">
        <v>7</v>
      </c>
      <c r="V75" s="17">
        <v>78</v>
      </c>
      <c r="W75" s="17">
        <v>6</v>
      </c>
      <c r="X75" s="17">
        <v>55</v>
      </c>
      <c r="Y75" s="17">
        <v>3</v>
      </c>
      <c r="Z75" s="17"/>
      <c r="AA75" s="17"/>
      <c r="AB75" s="17">
        <v>73</v>
      </c>
      <c r="AC75" s="17">
        <v>6</v>
      </c>
      <c r="AD75" s="17">
        <v>80</v>
      </c>
      <c r="AE75" s="17">
        <v>7</v>
      </c>
      <c r="AF75" s="17">
        <v>68</v>
      </c>
      <c r="AG75" s="17">
        <v>5</v>
      </c>
      <c r="AH75" s="17">
        <v>80</v>
      </c>
      <c r="AI75" s="17">
        <v>7</v>
      </c>
      <c r="AJ75" s="17">
        <v>60</v>
      </c>
      <c r="AK75" s="17">
        <v>3</v>
      </c>
      <c r="AL75" s="17">
        <v>60</v>
      </c>
      <c r="AM75" s="17">
        <v>4</v>
      </c>
      <c r="AN75" s="17">
        <v>76</v>
      </c>
      <c r="AO75" s="17">
        <v>6</v>
      </c>
      <c r="AP75" s="17">
        <v>76</v>
      </c>
      <c r="AQ75" s="17">
        <v>6</v>
      </c>
      <c r="AR75" s="17">
        <v>82</v>
      </c>
      <c r="AS75" s="17">
        <v>7</v>
      </c>
      <c r="AT75" s="17">
        <v>76</v>
      </c>
      <c r="AU75" s="17">
        <v>7</v>
      </c>
      <c r="AV75" s="17">
        <v>69</v>
      </c>
      <c r="AW75" s="17">
        <v>6</v>
      </c>
      <c r="AX75" s="17">
        <v>61</v>
      </c>
      <c r="AY75" s="17">
        <v>4</v>
      </c>
      <c r="AZ75" s="17">
        <v>80</v>
      </c>
      <c r="BA75" s="17">
        <v>7</v>
      </c>
      <c r="BB75" s="17">
        <v>69</v>
      </c>
      <c r="BC75" s="17">
        <v>5</v>
      </c>
      <c r="BD75" s="17">
        <v>68</v>
      </c>
      <c r="BE75" s="17">
        <v>5</v>
      </c>
      <c r="BF75" s="17">
        <v>76</v>
      </c>
      <c r="BG75" s="17">
        <v>6</v>
      </c>
      <c r="BH75" s="18">
        <f t="shared" si="12"/>
        <v>1735</v>
      </c>
      <c r="BI75" s="18">
        <f t="shared" si="13"/>
        <v>132</v>
      </c>
      <c r="BJ75" s="19">
        <f t="shared" si="14"/>
        <v>25</v>
      </c>
      <c r="BK75" s="20">
        <f t="shared" si="15"/>
        <v>69.4</v>
      </c>
      <c r="BM75"/>
    </row>
    <row r="76" spans="1:65" ht="12.75">
      <c r="A76" s="15">
        <v>6492</v>
      </c>
      <c r="B76" s="16" t="s">
        <v>439</v>
      </c>
      <c r="C76" s="16" t="s">
        <v>437</v>
      </c>
      <c r="D76" s="15">
        <v>75</v>
      </c>
      <c r="E76" s="15">
        <v>6</v>
      </c>
      <c r="F76" s="15">
        <v>66</v>
      </c>
      <c r="G76" s="15">
        <v>5</v>
      </c>
      <c r="H76" s="15">
        <v>61</v>
      </c>
      <c r="I76" s="15">
        <v>4</v>
      </c>
      <c r="J76" s="15"/>
      <c r="K76" s="15"/>
      <c r="L76" s="15">
        <v>64</v>
      </c>
      <c r="M76" s="15">
        <v>5</v>
      </c>
      <c r="N76" s="15">
        <v>53</v>
      </c>
      <c r="O76" s="15">
        <v>2</v>
      </c>
      <c r="P76" s="17">
        <v>69</v>
      </c>
      <c r="Q76" s="17">
        <v>5</v>
      </c>
      <c r="R76" s="17">
        <v>60</v>
      </c>
      <c r="S76" s="17">
        <v>4</v>
      </c>
      <c r="T76" s="17">
        <v>55</v>
      </c>
      <c r="U76" s="17">
        <v>3</v>
      </c>
      <c r="V76" s="17">
        <v>78</v>
      </c>
      <c r="W76" s="17">
        <v>7</v>
      </c>
      <c r="X76" s="17">
        <v>65</v>
      </c>
      <c r="Y76" s="17">
        <v>4</v>
      </c>
      <c r="Z76" s="17">
        <v>62</v>
      </c>
      <c r="AA76" s="17">
        <v>5</v>
      </c>
      <c r="AB76" s="17">
        <v>68</v>
      </c>
      <c r="AC76" s="17">
        <v>6</v>
      </c>
      <c r="AD76" s="17">
        <v>70</v>
      </c>
      <c r="AE76" s="17">
        <v>6</v>
      </c>
      <c r="AF76" s="17">
        <v>62</v>
      </c>
      <c r="AG76" s="17">
        <v>4</v>
      </c>
      <c r="AH76" s="17">
        <v>70</v>
      </c>
      <c r="AI76" s="17">
        <v>5</v>
      </c>
      <c r="AJ76" s="17">
        <v>71</v>
      </c>
      <c r="AK76" s="17">
        <v>6</v>
      </c>
      <c r="AL76" s="17">
        <v>80</v>
      </c>
      <c r="AM76" s="17">
        <v>7</v>
      </c>
      <c r="AN76" s="17">
        <v>59</v>
      </c>
      <c r="AO76" s="17">
        <v>4</v>
      </c>
      <c r="AP76" s="17">
        <v>63</v>
      </c>
      <c r="AQ76" s="17">
        <v>5</v>
      </c>
      <c r="AR76" s="17">
        <v>67</v>
      </c>
      <c r="AS76" s="17">
        <v>5</v>
      </c>
      <c r="AT76" s="17"/>
      <c r="AU76" s="17"/>
      <c r="AV76" s="17">
        <v>66</v>
      </c>
      <c r="AW76" s="17">
        <v>5</v>
      </c>
      <c r="AX76" s="17">
        <v>80</v>
      </c>
      <c r="AY76" s="17">
        <v>7</v>
      </c>
      <c r="AZ76" s="17">
        <v>62</v>
      </c>
      <c r="BA76" s="17">
        <v>4</v>
      </c>
      <c r="BB76" s="17"/>
      <c r="BC76" s="17"/>
      <c r="BD76" s="17">
        <v>69</v>
      </c>
      <c r="BE76" s="17">
        <v>6</v>
      </c>
      <c r="BF76" s="17">
        <v>60</v>
      </c>
      <c r="BG76" s="17">
        <v>4</v>
      </c>
      <c r="BH76" s="18">
        <f t="shared" si="12"/>
        <v>1655</v>
      </c>
      <c r="BI76" s="18">
        <f t="shared" si="13"/>
        <v>124</v>
      </c>
      <c r="BJ76" s="19">
        <f t="shared" si="14"/>
        <v>25</v>
      </c>
      <c r="BK76" s="20">
        <f t="shared" si="15"/>
        <v>66.2</v>
      </c>
      <c r="BM76"/>
    </row>
    <row r="77" spans="1:65" ht="12.75">
      <c r="A77" s="15">
        <v>6523</v>
      </c>
      <c r="B77" s="16" t="s">
        <v>438</v>
      </c>
      <c r="C77" s="16" t="s">
        <v>437</v>
      </c>
      <c r="D77" s="15">
        <v>69</v>
      </c>
      <c r="E77" s="15">
        <v>5</v>
      </c>
      <c r="F77" s="15">
        <v>66</v>
      </c>
      <c r="G77" s="15">
        <v>4</v>
      </c>
      <c r="H77" s="15">
        <v>80</v>
      </c>
      <c r="I77" s="15">
        <v>7</v>
      </c>
      <c r="J77" s="15">
        <v>67</v>
      </c>
      <c r="K77" s="15">
        <v>5</v>
      </c>
      <c r="L77" s="15"/>
      <c r="M77" s="15"/>
      <c r="N77" s="15"/>
      <c r="O77" s="15"/>
      <c r="P77" s="17">
        <v>47</v>
      </c>
      <c r="Q77" s="17">
        <v>2</v>
      </c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8">
        <f t="shared" si="12"/>
        <v>329</v>
      </c>
      <c r="BI77" s="18">
        <f t="shared" si="13"/>
        <v>23</v>
      </c>
      <c r="BJ77" s="19">
        <f t="shared" si="14"/>
        <v>5</v>
      </c>
      <c r="BK77" s="20">
        <f t="shared" si="15"/>
        <v>65.8</v>
      </c>
      <c r="BM77"/>
    </row>
    <row r="78" spans="1:65" ht="12.75">
      <c r="A78" s="15">
        <v>3862</v>
      </c>
      <c r="B78" s="16" t="s">
        <v>443</v>
      </c>
      <c r="C78" s="16" t="s">
        <v>444</v>
      </c>
      <c r="D78" s="15">
        <v>51</v>
      </c>
      <c r="E78" s="15">
        <v>2</v>
      </c>
      <c r="F78" s="15">
        <v>72</v>
      </c>
      <c r="G78" s="15">
        <v>6</v>
      </c>
      <c r="H78" s="15">
        <v>71</v>
      </c>
      <c r="I78" s="15">
        <v>5</v>
      </c>
      <c r="J78" s="15">
        <v>72</v>
      </c>
      <c r="K78" s="15">
        <v>5</v>
      </c>
      <c r="L78" s="15">
        <v>55</v>
      </c>
      <c r="M78" s="15">
        <v>2</v>
      </c>
      <c r="N78" s="15">
        <v>66</v>
      </c>
      <c r="O78" s="15">
        <v>4</v>
      </c>
      <c r="P78" s="17">
        <v>70</v>
      </c>
      <c r="Q78" s="17">
        <v>4</v>
      </c>
      <c r="R78" s="17">
        <v>56</v>
      </c>
      <c r="S78" s="17">
        <v>3</v>
      </c>
      <c r="T78" s="17">
        <v>82</v>
      </c>
      <c r="U78" s="17">
        <v>7</v>
      </c>
      <c r="V78" s="17">
        <v>65</v>
      </c>
      <c r="W78" s="17">
        <v>4</v>
      </c>
      <c r="X78" s="17">
        <v>62</v>
      </c>
      <c r="Y78" s="17">
        <v>5</v>
      </c>
      <c r="Z78" s="17">
        <v>60</v>
      </c>
      <c r="AA78" s="17">
        <v>4</v>
      </c>
      <c r="AB78" s="17">
        <v>78</v>
      </c>
      <c r="AC78" s="17">
        <v>6</v>
      </c>
      <c r="AD78" s="17">
        <v>90</v>
      </c>
      <c r="AE78" s="17">
        <v>9</v>
      </c>
      <c r="AF78" s="17">
        <v>66</v>
      </c>
      <c r="AG78" s="17">
        <v>5</v>
      </c>
      <c r="AH78" s="17">
        <v>58</v>
      </c>
      <c r="AI78" s="17">
        <v>2</v>
      </c>
      <c r="AJ78" s="17">
        <v>70</v>
      </c>
      <c r="AK78" s="17">
        <v>5</v>
      </c>
      <c r="AL78" s="17">
        <v>78</v>
      </c>
      <c r="AM78" s="17">
        <v>6</v>
      </c>
      <c r="AN78" s="17">
        <v>73</v>
      </c>
      <c r="AO78" s="17">
        <v>6</v>
      </c>
      <c r="AP78" s="17">
        <v>76</v>
      </c>
      <c r="AQ78" s="17">
        <v>6</v>
      </c>
      <c r="AR78" s="17">
        <v>70</v>
      </c>
      <c r="AS78" s="17">
        <v>4</v>
      </c>
      <c r="AT78" s="17">
        <v>63</v>
      </c>
      <c r="AU78" s="17">
        <v>4</v>
      </c>
      <c r="AV78" s="17">
        <v>74</v>
      </c>
      <c r="AW78" s="17">
        <v>6</v>
      </c>
      <c r="AX78" s="17">
        <v>68</v>
      </c>
      <c r="AY78" s="17">
        <v>4</v>
      </c>
      <c r="AZ78" s="17">
        <v>64</v>
      </c>
      <c r="BA78" s="17">
        <v>4</v>
      </c>
      <c r="BB78" s="17">
        <v>74</v>
      </c>
      <c r="BC78" s="17">
        <v>5</v>
      </c>
      <c r="BD78" s="17">
        <v>68</v>
      </c>
      <c r="BE78" s="17">
        <v>4</v>
      </c>
      <c r="BF78" s="17">
        <v>82</v>
      </c>
      <c r="BG78" s="17">
        <v>7</v>
      </c>
      <c r="BH78" s="18">
        <f t="shared" si="12"/>
        <v>1934</v>
      </c>
      <c r="BI78" s="18">
        <f t="shared" si="13"/>
        <v>134</v>
      </c>
      <c r="BJ78" s="19">
        <f t="shared" si="14"/>
        <v>28</v>
      </c>
      <c r="BK78" s="20">
        <f t="shared" si="15"/>
        <v>69.07142857142857</v>
      </c>
      <c r="BM78"/>
    </row>
    <row r="79" spans="1:65" ht="12.75">
      <c r="A79" s="15">
        <v>4558</v>
      </c>
      <c r="B79" s="16" t="s">
        <v>447</v>
      </c>
      <c r="C79" s="16" t="s">
        <v>444</v>
      </c>
      <c r="D79" s="15">
        <v>54</v>
      </c>
      <c r="E79" s="15">
        <v>2</v>
      </c>
      <c r="F79" s="15">
        <v>82</v>
      </c>
      <c r="G79" s="15">
        <v>7</v>
      </c>
      <c r="H79" s="15">
        <v>58</v>
      </c>
      <c r="I79" s="15">
        <v>3</v>
      </c>
      <c r="J79" s="15">
        <v>74</v>
      </c>
      <c r="K79" s="15">
        <v>6</v>
      </c>
      <c r="L79" s="15"/>
      <c r="M79" s="15"/>
      <c r="N79" s="15"/>
      <c r="O79" s="15"/>
      <c r="P79" s="17"/>
      <c r="Q79" s="17"/>
      <c r="R79" s="17"/>
      <c r="S79" s="17"/>
      <c r="T79" s="17"/>
      <c r="U79" s="17"/>
      <c r="V79" s="17"/>
      <c r="W79" s="17"/>
      <c r="X79" s="17">
        <v>46</v>
      </c>
      <c r="Y79" s="17">
        <v>2</v>
      </c>
      <c r="Z79" s="17">
        <v>61</v>
      </c>
      <c r="AA79" s="17">
        <v>4</v>
      </c>
      <c r="AB79" s="17">
        <v>73</v>
      </c>
      <c r="AC79" s="17">
        <v>6</v>
      </c>
      <c r="AD79" s="17">
        <v>76</v>
      </c>
      <c r="AE79" s="17">
        <v>6</v>
      </c>
      <c r="AF79" s="17">
        <v>68</v>
      </c>
      <c r="AG79" s="17">
        <v>5</v>
      </c>
      <c r="AH79" s="17">
        <v>61</v>
      </c>
      <c r="AI79" s="17">
        <v>3</v>
      </c>
      <c r="AJ79" s="17"/>
      <c r="AK79" s="17"/>
      <c r="AL79" s="17"/>
      <c r="AM79" s="17"/>
      <c r="AN79" s="17">
        <v>45</v>
      </c>
      <c r="AO79" s="17">
        <v>2</v>
      </c>
      <c r="AP79" s="17">
        <v>56</v>
      </c>
      <c r="AQ79" s="17">
        <v>3</v>
      </c>
      <c r="AR79" s="17">
        <v>54</v>
      </c>
      <c r="AS79" s="17">
        <v>3</v>
      </c>
      <c r="AT79" s="17">
        <v>68</v>
      </c>
      <c r="AU79" s="17">
        <v>6</v>
      </c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8">
        <f t="shared" si="12"/>
        <v>876</v>
      </c>
      <c r="BI79" s="18">
        <f t="shared" si="13"/>
        <v>58</v>
      </c>
      <c r="BJ79" s="19">
        <f t="shared" si="14"/>
        <v>14</v>
      </c>
      <c r="BK79" s="20">
        <f t="shared" si="15"/>
        <v>62.57142857142857</v>
      </c>
      <c r="BM79"/>
    </row>
    <row r="80" spans="1:65" ht="12.75">
      <c r="A80" s="15">
        <v>4563</v>
      </c>
      <c r="B80" s="16" t="s">
        <v>446</v>
      </c>
      <c r="C80" s="16" t="s">
        <v>444</v>
      </c>
      <c r="D80" s="15">
        <v>84</v>
      </c>
      <c r="E80" s="15">
        <v>8</v>
      </c>
      <c r="F80" s="15">
        <v>65</v>
      </c>
      <c r="G80" s="15">
        <v>4</v>
      </c>
      <c r="H80" s="15">
        <v>64</v>
      </c>
      <c r="I80" s="15">
        <v>5</v>
      </c>
      <c r="J80" s="15">
        <v>67</v>
      </c>
      <c r="K80" s="15">
        <v>5</v>
      </c>
      <c r="L80" s="15">
        <v>86</v>
      </c>
      <c r="M80" s="15">
        <v>8</v>
      </c>
      <c r="N80" s="15">
        <v>61</v>
      </c>
      <c r="O80" s="15">
        <v>3</v>
      </c>
      <c r="P80" s="17">
        <v>61</v>
      </c>
      <c r="Q80" s="17">
        <v>4</v>
      </c>
      <c r="R80" s="17">
        <v>66</v>
      </c>
      <c r="S80" s="17">
        <v>5</v>
      </c>
      <c r="T80" s="17">
        <v>74</v>
      </c>
      <c r="U80" s="17">
        <v>6</v>
      </c>
      <c r="V80" s="17">
        <v>69</v>
      </c>
      <c r="W80" s="17">
        <v>5</v>
      </c>
      <c r="X80" s="17">
        <v>76</v>
      </c>
      <c r="Y80" s="17">
        <v>6</v>
      </c>
      <c r="Z80" s="17">
        <v>82</v>
      </c>
      <c r="AA80" s="17">
        <v>7</v>
      </c>
      <c r="AB80" s="17">
        <v>82</v>
      </c>
      <c r="AC80" s="17">
        <v>7</v>
      </c>
      <c r="AD80" s="17">
        <v>62</v>
      </c>
      <c r="AE80" s="17">
        <v>4</v>
      </c>
      <c r="AF80" s="17">
        <v>76</v>
      </c>
      <c r="AG80" s="17">
        <v>6</v>
      </c>
      <c r="AH80" s="17">
        <v>80</v>
      </c>
      <c r="AI80" s="17">
        <v>7</v>
      </c>
      <c r="AJ80" s="17">
        <v>74</v>
      </c>
      <c r="AK80" s="17">
        <v>6</v>
      </c>
      <c r="AL80" s="17">
        <v>76</v>
      </c>
      <c r="AM80" s="17">
        <v>6</v>
      </c>
      <c r="AN80" s="17">
        <v>71</v>
      </c>
      <c r="AO80" s="17">
        <v>6</v>
      </c>
      <c r="AP80" s="17">
        <v>83</v>
      </c>
      <c r="AQ80" s="17">
        <v>8</v>
      </c>
      <c r="AR80" s="17">
        <v>48</v>
      </c>
      <c r="AS80" s="17">
        <v>2</v>
      </c>
      <c r="AT80" s="17"/>
      <c r="AU80" s="17"/>
      <c r="AV80" s="17">
        <v>74</v>
      </c>
      <c r="AW80" s="17">
        <v>5</v>
      </c>
      <c r="AX80" s="17">
        <v>72</v>
      </c>
      <c r="AY80" s="17">
        <v>6</v>
      </c>
      <c r="AZ80" s="17">
        <v>68</v>
      </c>
      <c r="BA80" s="17">
        <v>5</v>
      </c>
      <c r="BB80" s="17">
        <v>60</v>
      </c>
      <c r="BC80" s="17">
        <v>3</v>
      </c>
      <c r="BD80" s="17">
        <v>60</v>
      </c>
      <c r="BE80" s="17">
        <v>3</v>
      </c>
      <c r="BF80" s="17">
        <v>66</v>
      </c>
      <c r="BG80" s="17">
        <v>4</v>
      </c>
      <c r="BH80" s="18">
        <f t="shared" si="12"/>
        <v>1907</v>
      </c>
      <c r="BI80" s="18">
        <f t="shared" si="13"/>
        <v>144</v>
      </c>
      <c r="BJ80" s="19">
        <f t="shared" si="14"/>
        <v>27</v>
      </c>
      <c r="BK80" s="20">
        <f t="shared" si="15"/>
        <v>70.62962962962963</v>
      </c>
      <c r="BM80" t="s">
        <v>18</v>
      </c>
    </row>
    <row r="81" spans="1:65" ht="12.75">
      <c r="A81" s="15">
        <v>4708</v>
      </c>
      <c r="B81" s="16" t="s">
        <v>597</v>
      </c>
      <c r="C81" s="16" t="s">
        <v>444</v>
      </c>
      <c r="D81" s="15"/>
      <c r="E81" s="15"/>
      <c r="F81" s="15"/>
      <c r="G81" s="15"/>
      <c r="H81" s="15"/>
      <c r="I81" s="15"/>
      <c r="J81" s="15"/>
      <c r="K81" s="15"/>
      <c r="L81" s="15">
        <v>57</v>
      </c>
      <c r="M81" s="15">
        <v>4</v>
      </c>
      <c r="N81" s="15">
        <v>64</v>
      </c>
      <c r="O81" s="15">
        <v>5</v>
      </c>
      <c r="P81" s="17">
        <v>62</v>
      </c>
      <c r="Q81" s="17">
        <v>4</v>
      </c>
      <c r="R81" s="17">
        <v>77</v>
      </c>
      <c r="S81" s="17">
        <v>7</v>
      </c>
      <c r="T81" s="17">
        <v>48</v>
      </c>
      <c r="U81" s="17">
        <v>2</v>
      </c>
      <c r="V81" s="17">
        <v>67</v>
      </c>
      <c r="W81" s="17">
        <v>5</v>
      </c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>
        <v>65</v>
      </c>
      <c r="AK81" s="17">
        <v>5</v>
      </c>
      <c r="AL81" s="17">
        <v>43</v>
      </c>
      <c r="AM81" s="17">
        <v>1</v>
      </c>
      <c r="AN81" s="17"/>
      <c r="AO81" s="17"/>
      <c r="AP81" s="17"/>
      <c r="AQ81" s="17"/>
      <c r="AR81" s="17"/>
      <c r="AS81" s="17"/>
      <c r="AT81" s="17">
        <v>64</v>
      </c>
      <c r="AU81" s="17">
        <v>3</v>
      </c>
      <c r="AV81" s="17">
        <v>56</v>
      </c>
      <c r="AW81" s="17">
        <v>3</v>
      </c>
      <c r="AX81" s="17">
        <v>60</v>
      </c>
      <c r="AY81" s="17">
        <v>4</v>
      </c>
      <c r="AZ81" s="17">
        <v>54</v>
      </c>
      <c r="BA81" s="17">
        <v>3</v>
      </c>
      <c r="BB81" s="17">
        <v>76</v>
      </c>
      <c r="BC81" s="17">
        <v>7</v>
      </c>
      <c r="BD81" s="17">
        <v>78</v>
      </c>
      <c r="BE81" s="17">
        <v>7</v>
      </c>
      <c r="BF81" s="17">
        <v>66</v>
      </c>
      <c r="BG81" s="17">
        <v>4</v>
      </c>
      <c r="BH81" s="18">
        <f>D81+F81+H81+J81+L81+N81+P81+R81+T81+V81+X81+Z81+AB81+AD81+AF81+AH81+AJ81+AL81+AN81+AP81+AR81+AT81+AV81+AX81+AZ81+BB81+BD81+BF81</f>
        <v>937</v>
      </c>
      <c r="BI81" s="18">
        <f>E81+G81+I81+K81+M81+O81+Q81+S81+U81+W81+Y81+AA81+AC81+AE81+AG81+AI81+AK81+AM81+AO81+AQ81+AS81+AU81+AW81+AY81+BA81+BC81+BE81+BG81</f>
        <v>64</v>
      </c>
      <c r="BJ81" s="19">
        <f>COUNT(D81,F81,H81,J81,L81,N81,P81,R81,T81,V81,X81,Z81,AB81,AD81,AF81,AH81,AJ81,AL81,AN81,AP81,AR81,AT81,AV81,AX81,AZ81,BB81,BD81,BF81)</f>
        <v>15</v>
      </c>
      <c r="BK81" s="20">
        <f>BH81/BJ81</f>
        <v>62.46666666666667</v>
      </c>
      <c r="BM81" t="s">
        <v>18</v>
      </c>
    </row>
    <row r="82" spans="1:65" ht="12.75">
      <c r="A82" s="15">
        <v>5998</v>
      </c>
      <c r="B82" s="16" t="s">
        <v>445</v>
      </c>
      <c r="C82" s="16" t="s">
        <v>444</v>
      </c>
      <c r="D82" s="15">
        <v>64</v>
      </c>
      <c r="E82" s="15">
        <v>3</v>
      </c>
      <c r="F82" s="15">
        <v>86</v>
      </c>
      <c r="G82" s="15">
        <v>8</v>
      </c>
      <c r="H82" s="15">
        <v>76</v>
      </c>
      <c r="I82" s="15">
        <v>6</v>
      </c>
      <c r="J82" s="15">
        <v>66</v>
      </c>
      <c r="K82" s="15">
        <v>4</v>
      </c>
      <c r="L82" s="15">
        <v>64</v>
      </c>
      <c r="M82" s="15">
        <v>4</v>
      </c>
      <c r="N82" s="15">
        <v>64</v>
      </c>
      <c r="O82" s="15">
        <v>4</v>
      </c>
      <c r="P82" s="17">
        <v>65</v>
      </c>
      <c r="Q82" s="17">
        <v>5</v>
      </c>
      <c r="R82" s="17">
        <v>57</v>
      </c>
      <c r="S82" s="17">
        <v>3</v>
      </c>
      <c r="T82" s="17">
        <v>63</v>
      </c>
      <c r="U82" s="17">
        <v>4</v>
      </c>
      <c r="V82" s="17">
        <v>78</v>
      </c>
      <c r="W82" s="17">
        <v>6</v>
      </c>
      <c r="X82" s="17">
        <v>74</v>
      </c>
      <c r="Y82" s="17">
        <v>5</v>
      </c>
      <c r="Z82" s="17">
        <v>83</v>
      </c>
      <c r="AA82" s="17">
        <v>8</v>
      </c>
      <c r="AB82" s="17"/>
      <c r="AC82" s="17"/>
      <c r="AD82" s="17">
        <v>56</v>
      </c>
      <c r="AE82" s="17">
        <v>2</v>
      </c>
      <c r="AF82" s="17">
        <v>75</v>
      </c>
      <c r="AG82" s="17">
        <v>6</v>
      </c>
      <c r="AH82" s="17">
        <v>82</v>
      </c>
      <c r="AI82" s="17">
        <v>7</v>
      </c>
      <c r="AJ82" s="17">
        <v>73</v>
      </c>
      <c r="AK82" s="17">
        <v>6</v>
      </c>
      <c r="AL82" s="17">
        <v>80</v>
      </c>
      <c r="AM82" s="17">
        <v>7</v>
      </c>
      <c r="AN82" s="17">
        <v>76</v>
      </c>
      <c r="AO82" s="17">
        <v>6</v>
      </c>
      <c r="AP82" s="17">
        <v>64</v>
      </c>
      <c r="AQ82" s="17">
        <v>4</v>
      </c>
      <c r="AR82" s="17">
        <v>54</v>
      </c>
      <c r="AS82" s="17">
        <v>3</v>
      </c>
      <c r="AT82" s="17">
        <v>69</v>
      </c>
      <c r="AU82" s="17">
        <v>3</v>
      </c>
      <c r="AV82" s="17">
        <v>63</v>
      </c>
      <c r="AW82" s="17">
        <v>4</v>
      </c>
      <c r="AX82" s="17">
        <v>83</v>
      </c>
      <c r="AY82" s="17">
        <v>8</v>
      </c>
      <c r="AZ82" s="17">
        <v>70</v>
      </c>
      <c r="BA82" s="17">
        <v>5</v>
      </c>
      <c r="BB82" s="17">
        <v>80</v>
      </c>
      <c r="BC82" s="17">
        <v>7</v>
      </c>
      <c r="BD82" s="17">
        <v>65</v>
      </c>
      <c r="BE82" s="17">
        <v>5</v>
      </c>
      <c r="BF82" s="17">
        <v>78</v>
      </c>
      <c r="BG82" s="17">
        <v>7</v>
      </c>
      <c r="BH82" s="18">
        <f t="shared" si="12"/>
        <v>1908</v>
      </c>
      <c r="BI82" s="18">
        <f t="shared" si="13"/>
        <v>140</v>
      </c>
      <c r="BJ82" s="19">
        <f t="shared" si="14"/>
        <v>27</v>
      </c>
      <c r="BK82" s="20">
        <f t="shared" si="15"/>
        <v>70.66666666666667</v>
      </c>
      <c r="BM82"/>
    </row>
    <row r="83" spans="1:65" ht="12.75">
      <c r="A83" s="15">
        <v>6256</v>
      </c>
      <c r="B83" s="16" t="s">
        <v>676</v>
      </c>
      <c r="C83" s="16" t="s">
        <v>444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>
        <v>62</v>
      </c>
      <c r="AC83" s="17">
        <v>3</v>
      </c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8">
        <f>D83+F83+H83+J83+L83+N83+P83+R83+T83+V83+X83+Z83+AB83+AD83+AF83+AH83+AJ83+AL83+AN83+AP83+AR83+AT83+AV83+AX83+AZ83+BB83+BD83+BF83</f>
        <v>62</v>
      </c>
      <c r="BI83" s="18">
        <f>E83+G83+I83+K83+M83+O83+Q83+S83+U83+W83+Y83+AA83+AC83+AE83+AG83+AI83+AK83+AM83+AO83+AQ83+AS83+AU83+AW83+AY83+BA83+BC83+BE83+BG83</f>
        <v>3</v>
      </c>
      <c r="BJ83" s="19">
        <f>COUNT(D83,F83,H83,J83,L83,N83,P83,R83,T83,V83,X83,Z83,AB83,AD83,AF83,AH83,AJ83,AL83,AN83,AP83,AR83,AT83,AV83,AX83,AZ83,BB83,BD83,BF83)</f>
        <v>1</v>
      </c>
      <c r="BK83" s="20">
        <f>BH83/BJ83</f>
        <v>62</v>
      </c>
      <c r="BM83"/>
    </row>
    <row r="84" spans="1:65" ht="12.75">
      <c r="A84" s="15">
        <v>7147</v>
      </c>
      <c r="B84" s="16" t="s">
        <v>256</v>
      </c>
      <c r="C84" s="16" t="s">
        <v>257</v>
      </c>
      <c r="D84" s="15">
        <v>50</v>
      </c>
      <c r="E84" s="15">
        <v>1</v>
      </c>
      <c r="F84" s="15">
        <v>61</v>
      </c>
      <c r="G84" s="15">
        <v>3</v>
      </c>
      <c r="H84" s="15">
        <v>76</v>
      </c>
      <c r="I84" s="15">
        <v>6</v>
      </c>
      <c r="J84" s="15">
        <v>68</v>
      </c>
      <c r="K84" s="15">
        <v>4</v>
      </c>
      <c r="L84" s="15">
        <v>80</v>
      </c>
      <c r="M84" s="15">
        <v>7</v>
      </c>
      <c r="N84" s="15">
        <v>72</v>
      </c>
      <c r="O84" s="15">
        <v>5</v>
      </c>
      <c r="P84" s="17">
        <v>65</v>
      </c>
      <c r="Q84" s="17">
        <v>4</v>
      </c>
      <c r="R84" s="17">
        <v>71</v>
      </c>
      <c r="S84" s="17">
        <v>5</v>
      </c>
      <c r="T84" s="17">
        <v>74</v>
      </c>
      <c r="U84" s="17">
        <v>6</v>
      </c>
      <c r="V84" s="17">
        <v>74</v>
      </c>
      <c r="W84" s="17">
        <v>5</v>
      </c>
      <c r="X84" s="17">
        <v>74</v>
      </c>
      <c r="Y84" s="17">
        <v>6</v>
      </c>
      <c r="Z84" s="17">
        <v>61</v>
      </c>
      <c r="AA84" s="17">
        <v>3</v>
      </c>
      <c r="AB84" s="17">
        <v>80</v>
      </c>
      <c r="AC84" s="17">
        <v>7</v>
      </c>
      <c r="AD84" s="17">
        <v>86</v>
      </c>
      <c r="AE84" s="17">
        <v>8</v>
      </c>
      <c r="AF84" s="17">
        <v>80</v>
      </c>
      <c r="AG84" s="17">
        <v>7</v>
      </c>
      <c r="AH84" s="17">
        <v>62</v>
      </c>
      <c r="AI84" s="17">
        <v>4</v>
      </c>
      <c r="AJ84" s="17">
        <v>76</v>
      </c>
      <c r="AK84" s="17">
        <v>6</v>
      </c>
      <c r="AL84" s="17">
        <v>86</v>
      </c>
      <c r="AM84" s="17">
        <v>8</v>
      </c>
      <c r="AN84" s="17">
        <v>72</v>
      </c>
      <c r="AO84" s="17">
        <v>5</v>
      </c>
      <c r="AP84" s="17">
        <v>69</v>
      </c>
      <c r="AQ84" s="17">
        <v>5</v>
      </c>
      <c r="AR84" s="17">
        <v>69</v>
      </c>
      <c r="AS84" s="17">
        <v>5</v>
      </c>
      <c r="AT84" s="17">
        <v>82</v>
      </c>
      <c r="AU84" s="17">
        <v>7</v>
      </c>
      <c r="AV84" s="17">
        <v>86</v>
      </c>
      <c r="AW84" s="17">
        <v>8</v>
      </c>
      <c r="AX84" s="17">
        <v>75</v>
      </c>
      <c r="AY84" s="17">
        <v>6</v>
      </c>
      <c r="AZ84" s="17">
        <v>82</v>
      </c>
      <c r="BA84" s="17">
        <v>7</v>
      </c>
      <c r="BB84" s="17">
        <v>86</v>
      </c>
      <c r="BC84" s="17">
        <v>8</v>
      </c>
      <c r="BD84" s="17">
        <v>74</v>
      </c>
      <c r="BE84" s="17">
        <v>5</v>
      </c>
      <c r="BF84" s="17">
        <v>70</v>
      </c>
      <c r="BG84" s="17">
        <v>4</v>
      </c>
      <c r="BH84" s="18">
        <f t="shared" si="12"/>
        <v>2061</v>
      </c>
      <c r="BI84" s="18">
        <f t="shared" si="13"/>
        <v>155</v>
      </c>
      <c r="BJ84" s="19">
        <f t="shared" si="14"/>
        <v>28</v>
      </c>
      <c r="BK84" s="20">
        <f t="shared" si="15"/>
        <v>73.60714285714286</v>
      </c>
      <c r="BM84" t="s">
        <v>18</v>
      </c>
    </row>
    <row r="85" spans="1:65" ht="12.75">
      <c r="A85" s="15">
        <v>7148</v>
      </c>
      <c r="B85" s="16" t="s">
        <v>260</v>
      </c>
      <c r="C85" s="16" t="s">
        <v>257</v>
      </c>
      <c r="D85" s="15">
        <v>80</v>
      </c>
      <c r="E85" s="15">
        <v>7</v>
      </c>
      <c r="F85" s="15">
        <v>68</v>
      </c>
      <c r="G85" s="15">
        <v>5</v>
      </c>
      <c r="H85" s="15">
        <v>74</v>
      </c>
      <c r="I85" s="15">
        <v>6</v>
      </c>
      <c r="J85" s="15">
        <v>76</v>
      </c>
      <c r="K85" s="15">
        <v>6</v>
      </c>
      <c r="L85" s="15">
        <v>54</v>
      </c>
      <c r="M85" s="15">
        <v>3</v>
      </c>
      <c r="N85" s="15">
        <v>70</v>
      </c>
      <c r="O85" s="15">
        <v>5</v>
      </c>
      <c r="P85" s="17">
        <v>76</v>
      </c>
      <c r="Q85" s="17">
        <v>6</v>
      </c>
      <c r="R85" s="17">
        <v>68</v>
      </c>
      <c r="S85" s="17">
        <v>4</v>
      </c>
      <c r="T85" s="17">
        <v>86</v>
      </c>
      <c r="U85" s="17">
        <v>8</v>
      </c>
      <c r="V85" s="17">
        <v>75</v>
      </c>
      <c r="W85" s="17">
        <v>6</v>
      </c>
      <c r="X85" s="17">
        <v>75</v>
      </c>
      <c r="Y85" s="17">
        <v>6</v>
      </c>
      <c r="Z85" s="17">
        <v>78</v>
      </c>
      <c r="AA85" s="17">
        <v>7</v>
      </c>
      <c r="AB85" s="17">
        <v>78</v>
      </c>
      <c r="AC85" s="17">
        <v>7</v>
      </c>
      <c r="AD85" s="17">
        <v>86</v>
      </c>
      <c r="AE85" s="17">
        <v>8</v>
      </c>
      <c r="AF85" s="17">
        <v>70</v>
      </c>
      <c r="AG85" s="17">
        <v>5</v>
      </c>
      <c r="AH85" s="17">
        <v>74</v>
      </c>
      <c r="AI85" s="17">
        <v>5</v>
      </c>
      <c r="AJ85" s="17">
        <v>90</v>
      </c>
      <c r="AK85" s="17">
        <v>9</v>
      </c>
      <c r="AL85" s="17">
        <v>65</v>
      </c>
      <c r="AM85" s="17">
        <v>4</v>
      </c>
      <c r="AN85" s="17">
        <v>70</v>
      </c>
      <c r="AO85" s="17">
        <v>5</v>
      </c>
      <c r="AP85" s="17">
        <v>62</v>
      </c>
      <c r="AQ85" s="17">
        <v>3</v>
      </c>
      <c r="AR85" s="17">
        <v>65</v>
      </c>
      <c r="AS85" s="17">
        <v>4</v>
      </c>
      <c r="AT85" s="17">
        <v>56</v>
      </c>
      <c r="AU85" s="17">
        <v>4</v>
      </c>
      <c r="AV85" s="17">
        <v>69</v>
      </c>
      <c r="AW85" s="17">
        <v>5</v>
      </c>
      <c r="AX85" s="17">
        <v>68</v>
      </c>
      <c r="AY85" s="17">
        <v>5</v>
      </c>
      <c r="AZ85" s="17">
        <v>70</v>
      </c>
      <c r="BA85" s="17">
        <v>5</v>
      </c>
      <c r="BB85" s="17">
        <v>57</v>
      </c>
      <c r="BC85" s="17">
        <v>3</v>
      </c>
      <c r="BD85" s="17">
        <v>65</v>
      </c>
      <c r="BE85" s="17">
        <v>4</v>
      </c>
      <c r="BF85" s="17">
        <v>82</v>
      </c>
      <c r="BG85" s="17">
        <v>8</v>
      </c>
      <c r="BH85" s="18">
        <f t="shared" si="12"/>
        <v>2007</v>
      </c>
      <c r="BI85" s="18">
        <f t="shared" si="13"/>
        <v>153</v>
      </c>
      <c r="BJ85" s="19">
        <f t="shared" si="14"/>
        <v>28</v>
      </c>
      <c r="BK85" s="20">
        <f t="shared" si="15"/>
        <v>71.67857142857143</v>
      </c>
      <c r="BM85"/>
    </row>
    <row r="86" spans="1:65" ht="12.75">
      <c r="A86" s="15">
        <v>7153</v>
      </c>
      <c r="B86" s="16" t="s">
        <v>259</v>
      </c>
      <c r="C86" s="16" t="s">
        <v>257</v>
      </c>
      <c r="D86" s="15">
        <v>57</v>
      </c>
      <c r="E86" s="15">
        <v>3</v>
      </c>
      <c r="F86" s="15">
        <v>66</v>
      </c>
      <c r="G86" s="15">
        <v>4</v>
      </c>
      <c r="H86" s="15">
        <v>66</v>
      </c>
      <c r="I86" s="15">
        <v>4</v>
      </c>
      <c r="J86" s="15">
        <v>84</v>
      </c>
      <c r="K86" s="15">
        <v>8</v>
      </c>
      <c r="L86" s="15">
        <v>70</v>
      </c>
      <c r="M86" s="15">
        <v>5</v>
      </c>
      <c r="N86" s="15">
        <v>74</v>
      </c>
      <c r="O86" s="15">
        <v>6</v>
      </c>
      <c r="P86" s="17">
        <v>82</v>
      </c>
      <c r="Q86" s="17">
        <v>7</v>
      </c>
      <c r="R86" s="17">
        <v>82</v>
      </c>
      <c r="S86" s="17">
        <v>8</v>
      </c>
      <c r="T86" s="17">
        <v>72</v>
      </c>
      <c r="U86" s="17">
        <v>6</v>
      </c>
      <c r="V86" s="17">
        <v>66</v>
      </c>
      <c r="W86" s="17">
        <v>4</v>
      </c>
      <c r="X86" s="17">
        <v>73</v>
      </c>
      <c r="Y86" s="17">
        <v>6</v>
      </c>
      <c r="Z86" s="17">
        <v>64</v>
      </c>
      <c r="AA86" s="17">
        <v>5</v>
      </c>
      <c r="AB86" s="17">
        <v>83</v>
      </c>
      <c r="AC86" s="17">
        <v>8</v>
      </c>
      <c r="AD86" s="17">
        <v>59</v>
      </c>
      <c r="AE86" s="17">
        <v>3</v>
      </c>
      <c r="AF86" s="17">
        <v>82</v>
      </c>
      <c r="AG86" s="17">
        <v>7</v>
      </c>
      <c r="AH86" s="17">
        <v>69</v>
      </c>
      <c r="AI86" s="17">
        <v>5</v>
      </c>
      <c r="AJ86" s="17">
        <v>80</v>
      </c>
      <c r="AK86" s="17">
        <v>7</v>
      </c>
      <c r="AL86" s="17">
        <v>74</v>
      </c>
      <c r="AM86" s="17">
        <v>6</v>
      </c>
      <c r="AN86" s="17">
        <v>60</v>
      </c>
      <c r="AO86" s="17">
        <v>3</v>
      </c>
      <c r="AP86" s="17">
        <v>76</v>
      </c>
      <c r="AQ86" s="17">
        <v>6</v>
      </c>
      <c r="AR86" s="17">
        <v>82</v>
      </c>
      <c r="AS86" s="17">
        <v>7</v>
      </c>
      <c r="AT86" s="17">
        <v>68</v>
      </c>
      <c r="AU86" s="17">
        <v>6</v>
      </c>
      <c r="AV86" s="17">
        <v>57</v>
      </c>
      <c r="AW86" s="17">
        <v>3</v>
      </c>
      <c r="AX86" s="17">
        <v>52</v>
      </c>
      <c r="AY86" s="17">
        <v>1</v>
      </c>
      <c r="AZ86" s="17">
        <v>68</v>
      </c>
      <c r="BA86" s="17">
        <v>4</v>
      </c>
      <c r="BB86" s="17">
        <v>70</v>
      </c>
      <c r="BC86" s="17">
        <v>5</v>
      </c>
      <c r="BD86" s="17">
        <v>72</v>
      </c>
      <c r="BE86" s="17">
        <v>5</v>
      </c>
      <c r="BF86" s="17">
        <v>82</v>
      </c>
      <c r="BG86" s="17">
        <v>7</v>
      </c>
      <c r="BH86" s="18">
        <f t="shared" si="12"/>
        <v>1990</v>
      </c>
      <c r="BI86" s="18">
        <f t="shared" si="13"/>
        <v>149</v>
      </c>
      <c r="BJ86" s="19">
        <f t="shared" si="14"/>
        <v>28</v>
      </c>
      <c r="BK86" s="20">
        <f t="shared" si="15"/>
        <v>71.07142857142857</v>
      </c>
      <c r="BM86"/>
    </row>
    <row r="87" spans="1:65" ht="12.75">
      <c r="A87" s="15">
        <v>7370</v>
      </c>
      <c r="B87" s="16" t="s">
        <v>258</v>
      </c>
      <c r="C87" s="16" t="s">
        <v>257</v>
      </c>
      <c r="D87" s="15">
        <v>57</v>
      </c>
      <c r="E87" s="15">
        <v>3</v>
      </c>
      <c r="F87" s="15">
        <v>52</v>
      </c>
      <c r="G87" s="15">
        <v>2</v>
      </c>
      <c r="H87" s="15">
        <v>76</v>
      </c>
      <c r="I87" s="15">
        <v>6</v>
      </c>
      <c r="J87" s="15">
        <v>43</v>
      </c>
      <c r="K87" s="15">
        <v>1</v>
      </c>
      <c r="L87" s="15">
        <v>70</v>
      </c>
      <c r="M87" s="15">
        <v>5</v>
      </c>
      <c r="N87" s="15">
        <v>54</v>
      </c>
      <c r="O87" s="15">
        <v>3</v>
      </c>
      <c r="P87" s="17">
        <v>66</v>
      </c>
      <c r="Q87" s="17">
        <v>4</v>
      </c>
      <c r="R87" s="17">
        <v>70</v>
      </c>
      <c r="S87" s="17">
        <v>5</v>
      </c>
      <c r="T87" s="17">
        <v>72</v>
      </c>
      <c r="U87" s="17">
        <v>5</v>
      </c>
      <c r="V87" s="17">
        <v>74</v>
      </c>
      <c r="W87" s="17">
        <v>6</v>
      </c>
      <c r="X87" s="17">
        <v>50</v>
      </c>
      <c r="Y87" s="17">
        <v>2</v>
      </c>
      <c r="Z87" s="17">
        <v>72</v>
      </c>
      <c r="AA87" s="17">
        <v>5</v>
      </c>
      <c r="AB87" s="17"/>
      <c r="AC87" s="17"/>
      <c r="AD87" s="17"/>
      <c r="AE87" s="17"/>
      <c r="AF87" s="17">
        <v>66</v>
      </c>
      <c r="AG87" s="17">
        <v>4</v>
      </c>
      <c r="AH87" s="17">
        <v>64</v>
      </c>
      <c r="AI87" s="17">
        <v>4</v>
      </c>
      <c r="AJ87" s="17">
        <v>69</v>
      </c>
      <c r="AK87" s="17">
        <v>6</v>
      </c>
      <c r="AL87" s="17">
        <v>64</v>
      </c>
      <c r="AM87" s="17">
        <v>5</v>
      </c>
      <c r="AN87" s="17">
        <v>46</v>
      </c>
      <c r="AO87" s="17">
        <v>2</v>
      </c>
      <c r="AP87" s="17">
        <v>77</v>
      </c>
      <c r="AQ87" s="17">
        <v>7</v>
      </c>
      <c r="AR87" s="17">
        <v>65</v>
      </c>
      <c r="AS87" s="17">
        <v>5</v>
      </c>
      <c r="AT87" s="17">
        <v>54</v>
      </c>
      <c r="AU87" s="17">
        <v>3</v>
      </c>
      <c r="AV87" s="17">
        <v>75</v>
      </c>
      <c r="AW87" s="17">
        <v>6</v>
      </c>
      <c r="AX87" s="17">
        <v>68</v>
      </c>
      <c r="AY87" s="17">
        <v>5</v>
      </c>
      <c r="AZ87" s="17">
        <v>90</v>
      </c>
      <c r="BA87" s="17">
        <v>9</v>
      </c>
      <c r="BB87" s="17">
        <v>77</v>
      </c>
      <c r="BC87" s="17">
        <v>7</v>
      </c>
      <c r="BD87" s="17">
        <v>72</v>
      </c>
      <c r="BE87" s="17">
        <v>5</v>
      </c>
      <c r="BF87" s="17">
        <v>62</v>
      </c>
      <c r="BG87" s="17">
        <v>4</v>
      </c>
      <c r="BH87" s="18">
        <f t="shared" si="12"/>
        <v>1705</v>
      </c>
      <c r="BI87" s="18">
        <f t="shared" si="13"/>
        <v>119</v>
      </c>
      <c r="BJ87" s="19">
        <f t="shared" si="14"/>
        <v>26</v>
      </c>
      <c r="BK87" s="20">
        <f t="shared" si="15"/>
        <v>65.57692307692308</v>
      </c>
      <c r="BM87"/>
    </row>
    <row r="88" spans="1:65" ht="12.75">
      <c r="A88" s="15">
        <v>7445</v>
      </c>
      <c r="B88" s="16" t="s">
        <v>684</v>
      </c>
      <c r="C88" s="16" t="s">
        <v>257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>
        <v>50</v>
      </c>
      <c r="AC88" s="17">
        <v>3</v>
      </c>
      <c r="AD88" s="17">
        <v>64</v>
      </c>
      <c r="AE88" s="17">
        <v>5</v>
      </c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8">
        <f>D88+F88+H88+J88+L88+N88+P88+R88+T88+V88+X88+Z88+AB88+AD88+AF88+AH88+AJ88+AL88+AN88+AP88+AR88+AT88+AV88+AX88+AZ88+BB88+BD88+BF88</f>
        <v>114</v>
      </c>
      <c r="BI88" s="18">
        <f>E88+G88+I88+K88+M88+O88+Q88+S88+U88+W88+Y88+AA88+AC88+AE88+AG88+AI88+AK88+AM88+AO88+AQ88+AS88+AU88+AW88+AY88+BA88+BC88+BE88+BG88</f>
        <v>8</v>
      </c>
      <c r="BJ88" s="19">
        <f>COUNT(D88,F88,H88,J88,L88,N88,P88,R88,T88,V88,X88,Z88,AB88,AD88,AF88,AH88,AJ88,AL88,AN88,AP88,AR88,AT88,AV88,AX88,AZ88,BB88,BD88,BF88)</f>
        <v>2</v>
      </c>
      <c r="BK88" s="20">
        <f>BH88/BJ88</f>
        <v>57</v>
      </c>
      <c r="BM88"/>
    </row>
    <row r="89" spans="1:65" ht="12.75">
      <c r="A89" s="15">
        <v>4998</v>
      </c>
      <c r="B89" s="16" t="s">
        <v>329</v>
      </c>
      <c r="C89" s="16" t="s">
        <v>326</v>
      </c>
      <c r="D89" s="15">
        <v>46</v>
      </c>
      <c r="E89" s="15">
        <v>3</v>
      </c>
      <c r="F89" s="15"/>
      <c r="G89" s="15"/>
      <c r="H89" s="15">
        <v>67</v>
      </c>
      <c r="I89" s="15">
        <v>5</v>
      </c>
      <c r="J89" s="15"/>
      <c r="K89" s="15"/>
      <c r="L89" s="15">
        <v>76</v>
      </c>
      <c r="M89" s="15">
        <v>6</v>
      </c>
      <c r="N89" s="15">
        <v>61</v>
      </c>
      <c r="O89" s="15">
        <v>4</v>
      </c>
      <c r="P89" s="17">
        <v>56</v>
      </c>
      <c r="Q89" s="17">
        <v>3</v>
      </c>
      <c r="R89" s="17"/>
      <c r="S89" s="17"/>
      <c r="T89" s="17">
        <v>69</v>
      </c>
      <c r="U89" s="17">
        <v>5</v>
      </c>
      <c r="V89" s="17">
        <v>80</v>
      </c>
      <c r="W89" s="17">
        <v>7</v>
      </c>
      <c r="X89" s="17">
        <v>63</v>
      </c>
      <c r="Y89" s="17">
        <v>5</v>
      </c>
      <c r="Z89" s="17">
        <v>60</v>
      </c>
      <c r="AA89" s="17">
        <v>4</v>
      </c>
      <c r="AB89" s="17">
        <v>80</v>
      </c>
      <c r="AC89" s="17">
        <v>7</v>
      </c>
      <c r="AD89" s="17">
        <v>67</v>
      </c>
      <c r="AE89" s="17">
        <v>5</v>
      </c>
      <c r="AF89" s="17">
        <v>68</v>
      </c>
      <c r="AG89" s="17">
        <v>5</v>
      </c>
      <c r="AH89" s="17"/>
      <c r="AI89" s="17"/>
      <c r="AJ89" s="17">
        <v>76</v>
      </c>
      <c r="AK89" s="17">
        <v>6</v>
      </c>
      <c r="AL89" s="17">
        <v>68</v>
      </c>
      <c r="AM89" s="17">
        <v>4</v>
      </c>
      <c r="AN89" s="17">
        <v>67</v>
      </c>
      <c r="AO89" s="17">
        <v>5</v>
      </c>
      <c r="AP89" s="17"/>
      <c r="AQ89" s="17"/>
      <c r="AR89" s="17">
        <v>83</v>
      </c>
      <c r="AS89" s="17">
        <v>8</v>
      </c>
      <c r="AT89" s="17">
        <v>62</v>
      </c>
      <c r="AU89" s="17">
        <v>4</v>
      </c>
      <c r="AV89" s="17">
        <v>66</v>
      </c>
      <c r="AW89" s="17">
        <v>4</v>
      </c>
      <c r="AX89" s="17">
        <v>64</v>
      </c>
      <c r="AY89" s="17">
        <v>3</v>
      </c>
      <c r="AZ89" s="17">
        <v>63</v>
      </c>
      <c r="BA89" s="17">
        <v>4</v>
      </c>
      <c r="BB89" s="17"/>
      <c r="BC89" s="17"/>
      <c r="BD89" s="17">
        <v>71</v>
      </c>
      <c r="BE89" s="17">
        <v>6</v>
      </c>
      <c r="BF89" s="17">
        <v>72</v>
      </c>
      <c r="BG89" s="17">
        <v>6</v>
      </c>
      <c r="BH89" s="18">
        <f t="shared" si="12"/>
        <v>1485</v>
      </c>
      <c r="BI89" s="18">
        <f t="shared" si="13"/>
        <v>109</v>
      </c>
      <c r="BJ89" s="19">
        <f t="shared" si="14"/>
        <v>22</v>
      </c>
      <c r="BK89" s="20">
        <f t="shared" si="15"/>
        <v>67.5</v>
      </c>
      <c r="BM89"/>
    </row>
    <row r="90" spans="1:65" ht="12.75">
      <c r="A90" s="15">
        <v>5752</v>
      </c>
      <c r="B90" s="16" t="s">
        <v>325</v>
      </c>
      <c r="C90" s="16" t="s">
        <v>326</v>
      </c>
      <c r="D90" s="15">
        <v>46</v>
      </c>
      <c r="E90" s="15">
        <v>1</v>
      </c>
      <c r="F90" s="15"/>
      <c r="G90" s="15"/>
      <c r="H90" s="15">
        <v>70</v>
      </c>
      <c r="I90" s="15">
        <v>5</v>
      </c>
      <c r="J90" s="15">
        <v>80</v>
      </c>
      <c r="K90" s="15">
        <v>7</v>
      </c>
      <c r="L90" s="15">
        <v>73</v>
      </c>
      <c r="M90" s="15">
        <v>6</v>
      </c>
      <c r="N90" s="15">
        <v>80</v>
      </c>
      <c r="O90" s="15">
        <v>7</v>
      </c>
      <c r="P90" s="17">
        <v>66</v>
      </c>
      <c r="Q90" s="17">
        <v>4</v>
      </c>
      <c r="R90" s="17">
        <v>63</v>
      </c>
      <c r="S90" s="17">
        <v>5</v>
      </c>
      <c r="T90" s="17">
        <v>54</v>
      </c>
      <c r="U90" s="17">
        <v>3</v>
      </c>
      <c r="V90" s="17"/>
      <c r="W90" s="17"/>
      <c r="X90" s="17">
        <v>78</v>
      </c>
      <c r="Y90" s="17">
        <v>7</v>
      </c>
      <c r="Z90" s="17">
        <v>55</v>
      </c>
      <c r="AA90" s="17">
        <v>3</v>
      </c>
      <c r="AB90" s="17">
        <v>50</v>
      </c>
      <c r="AC90" s="17">
        <v>3</v>
      </c>
      <c r="AD90" s="17"/>
      <c r="AE90" s="17"/>
      <c r="AF90" s="17">
        <v>64</v>
      </c>
      <c r="AG90" s="17">
        <v>4</v>
      </c>
      <c r="AH90" s="17"/>
      <c r="AI90" s="17"/>
      <c r="AJ90" s="17">
        <v>59</v>
      </c>
      <c r="AK90" s="17">
        <v>4</v>
      </c>
      <c r="AL90" s="17"/>
      <c r="AM90" s="17"/>
      <c r="AN90" s="17">
        <v>44</v>
      </c>
      <c r="AO90" s="17">
        <v>3</v>
      </c>
      <c r="AP90" s="17"/>
      <c r="AQ90" s="17"/>
      <c r="AR90" s="17">
        <v>61</v>
      </c>
      <c r="AS90" s="17">
        <v>5</v>
      </c>
      <c r="AT90" s="17">
        <v>64</v>
      </c>
      <c r="AU90" s="17">
        <v>5</v>
      </c>
      <c r="AV90" s="17">
        <v>64</v>
      </c>
      <c r="AW90" s="17">
        <v>5</v>
      </c>
      <c r="AX90" s="17">
        <v>48</v>
      </c>
      <c r="AY90" s="17">
        <v>2</v>
      </c>
      <c r="AZ90" s="17">
        <v>74</v>
      </c>
      <c r="BA90" s="17">
        <v>6</v>
      </c>
      <c r="BB90" s="17">
        <v>72</v>
      </c>
      <c r="BC90" s="17">
        <v>6</v>
      </c>
      <c r="BD90" s="17">
        <v>45</v>
      </c>
      <c r="BE90" s="17">
        <v>2</v>
      </c>
      <c r="BF90" s="17"/>
      <c r="BG90" s="17"/>
      <c r="BH90" s="18">
        <f t="shared" si="12"/>
        <v>1310</v>
      </c>
      <c r="BI90" s="18">
        <f t="shared" si="13"/>
        <v>93</v>
      </c>
      <c r="BJ90" s="19">
        <f t="shared" si="14"/>
        <v>21</v>
      </c>
      <c r="BK90" s="20">
        <f t="shared" si="15"/>
        <v>62.38095238095238</v>
      </c>
      <c r="BM90" t="s">
        <v>18</v>
      </c>
    </row>
    <row r="91" spans="1:65" ht="12.75">
      <c r="A91" s="15">
        <v>6249</v>
      </c>
      <c r="B91" s="16" t="s">
        <v>330</v>
      </c>
      <c r="C91" s="16" t="s">
        <v>326</v>
      </c>
      <c r="D91" s="15"/>
      <c r="E91" s="15"/>
      <c r="F91" s="15">
        <v>66</v>
      </c>
      <c r="G91" s="15">
        <v>5</v>
      </c>
      <c r="H91" s="15"/>
      <c r="I91" s="15"/>
      <c r="J91" s="15">
        <v>71</v>
      </c>
      <c r="K91" s="15">
        <v>6</v>
      </c>
      <c r="L91" s="15">
        <v>52</v>
      </c>
      <c r="M91" s="15">
        <v>3</v>
      </c>
      <c r="N91" s="15"/>
      <c r="O91" s="15"/>
      <c r="P91" s="17">
        <v>63</v>
      </c>
      <c r="Q91" s="17">
        <v>5</v>
      </c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>
        <v>54</v>
      </c>
      <c r="AC91" s="17">
        <v>3</v>
      </c>
      <c r="AD91" s="17"/>
      <c r="AE91" s="17"/>
      <c r="AF91" s="17"/>
      <c r="AG91" s="17"/>
      <c r="AH91" s="17">
        <v>72</v>
      </c>
      <c r="AI91" s="17">
        <v>6</v>
      </c>
      <c r="AJ91" s="17"/>
      <c r="AK91" s="17"/>
      <c r="AL91" s="17">
        <v>68</v>
      </c>
      <c r="AM91" s="17">
        <v>5</v>
      </c>
      <c r="AN91" s="17"/>
      <c r="AO91" s="17"/>
      <c r="AP91" s="17">
        <v>64</v>
      </c>
      <c r="AQ91" s="17">
        <v>4</v>
      </c>
      <c r="AR91" s="17"/>
      <c r="AS91" s="17"/>
      <c r="AT91" s="17"/>
      <c r="AU91" s="17"/>
      <c r="AV91" s="17">
        <v>66</v>
      </c>
      <c r="AW91" s="17">
        <v>4</v>
      </c>
      <c r="AX91" s="17">
        <v>66</v>
      </c>
      <c r="AY91" s="17">
        <v>4</v>
      </c>
      <c r="AZ91" s="17">
        <v>65</v>
      </c>
      <c r="BA91" s="17">
        <v>4</v>
      </c>
      <c r="BB91" s="17"/>
      <c r="BC91" s="17"/>
      <c r="BD91" s="17">
        <v>68</v>
      </c>
      <c r="BE91" s="17">
        <v>4</v>
      </c>
      <c r="BF91" s="17"/>
      <c r="BG91" s="17"/>
      <c r="BH91" s="18">
        <f t="shared" si="12"/>
        <v>775</v>
      </c>
      <c r="BI91" s="18">
        <f t="shared" si="13"/>
        <v>53</v>
      </c>
      <c r="BJ91" s="19">
        <f t="shared" si="14"/>
        <v>12</v>
      </c>
      <c r="BK91" s="20">
        <f t="shared" si="15"/>
        <v>64.58333333333333</v>
      </c>
      <c r="BM91"/>
    </row>
    <row r="92" spans="1:65" ht="12.75">
      <c r="A92" s="15">
        <v>6296</v>
      </c>
      <c r="B92" s="16" t="s">
        <v>331</v>
      </c>
      <c r="C92" s="16" t="s">
        <v>326</v>
      </c>
      <c r="D92" s="15"/>
      <c r="E92" s="15"/>
      <c r="F92" s="15">
        <v>48</v>
      </c>
      <c r="G92" s="15">
        <v>2</v>
      </c>
      <c r="H92" s="15"/>
      <c r="I92" s="15"/>
      <c r="J92" s="15">
        <v>79</v>
      </c>
      <c r="K92" s="15">
        <v>7</v>
      </c>
      <c r="L92" s="15"/>
      <c r="M92" s="15"/>
      <c r="N92" s="15">
        <v>61</v>
      </c>
      <c r="O92" s="15">
        <v>5</v>
      </c>
      <c r="P92" s="17">
        <v>71</v>
      </c>
      <c r="Q92" s="17">
        <v>6</v>
      </c>
      <c r="R92" s="17">
        <v>66</v>
      </c>
      <c r="S92" s="17">
        <v>4</v>
      </c>
      <c r="T92" s="17">
        <v>62</v>
      </c>
      <c r="U92" s="17">
        <v>4</v>
      </c>
      <c r="V92" s="17">
        <v>61</v>
      </c>
      <c r="W92" s="17">
        <v>5</v>
      </c>
      <c r="X92" s="17">
        <v>53</v>
      </c>
      <c r="Y92" s="17">
        <v>3</v>
      </c>
      <c r="Z92" s="17"/>
      <c r="AA92" s="17"/>
      <c r="AB92" s="17">
        <v>55</v>
      </c>
      <c r="AC92" s="17">
        <v>3</v>
      </c>
      <c r="AD92" s="17"/>
      <c r="AE92" s="17"/>
      <c r="AF92" s="17">
        <v>73</v>
      </c>
      <c r="AG92" s="17">
        <v>6</v>
      </c>
      <c r="AH92" s="17">
        <v>72</v>
      </c>
      <c r="AI92" s="17">
        <v>5</v>
      </c>
      <c r="AJ92" s="17">
        <v>66</v>
      </c>
      <c r="AK92" s="17">
        <v>4</v>
      </c>
      <c r="AL92" s="17"/>
      <c r="AM92" s="17"/>
      <c r="AN92" s="17">
        <v>62</v>
      </c>
      <c r="AO92" s="17">
        <v>4</v>
      </c>
      <c r="AP92" s="17">
        <v>55</v>
      </c>
      <c r="AQ92" s="17">
        <v>4</v>
      </c>
      <c r="AR92" s="17">
        <v>59</v>
      </c>
      <c r="AS92" s="17">
        <v>3</v>
      </c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>
        <v>58</v>
      </c>
      <c r="BG92" s="17">
        <v>2</v>
      </c>
      <c r="BH92" s="18">
        <f t="shared" si="12"/>
        <v>1001</v>
      </c>
      <c r="BI92" s="18">
        <f t="shared" si="13"/>
        <v>67</v>
      </c>
      <c r="BJ92" s="19">
        <f t="shared" si="14"/>
        <v>16</v>
      </c>
      <c r="BK92" s="20">
        <f t="shared" si="15"/>
        <v>62.5625</v>
      </c>
      <c r="BM92" t="s">
        <v>18</v>
      </c>
    </row>
    <row r="93" spans="1:65" ht="12.75">
      <c r="A93" s="15">
        <v>6680</v>
      </c>
      <c r="B93" s="16" t="s">
        <v>328</v>
      </c>
      <c r="C93" s="16" t="s">
        <v>326</v>
      </c>
      <c r="D93" s="15">
        <v>46</v>
      </c>
      <c r="E93" s="15">
        <v>3</v>
      </c>
      <c r="F93" s="15"/>
      <c r="G93" s="15"/>
      <c r="H93" s="15">
        <v>73</v>
      </c>
      <c r="I93" s="15">
        <v>6</v>
      </c>
      <c r="J93" s="15">
        <v>58</v>
      </c>
      <c r="K93" s="15">
        <v>3</v>
      </c>
      <c r="L93" s="15">
        <v>47</v>
      </c>
      <c r="M93" s="15">
        <v>1</v>
      </c>
      <c r="N93" s="15"/>
      <c r="O93" s="15"/>
      <c r="P93" s="17"/>
      <c r="Q93" s="17"/>
      <c r="R93" s="17">
        <v>46</v>
      </c>
      <c r="S93" s="17">
        <v>2</v>
      </c>
      <c r="T93" s="17"/>
      <c r="U93" s="17"/>
      <c r="V93" s="17">
        <v>74</v>
      </c>
      <c r="W93" s="17">
        <v>5</v>
      </c>
      <c r="X93" s="17"/>
      <c r="Y93" s="17"/>
      <c r="Z93" s="17">
        <v>76</v>
      </c>
      <c r="AA93" s="17">
        <v>6</v>
      </c>
      <c r="AB93" s="17"/>
      <c r="AC93" s="17"/>
      <c r="AD93" s="17">
        <v>73</v>
      </c>
      <c r="AE93" s="17">
        <v>6</v>
      </c>
      <c r="AF93" s="17">
        <v>72</v>
      </c>
      <c r="AG93" s="17">
        <v>6</v>
      </c>
      <c r="AH93" s="17">
        <v>68</v>
      </c>
      <c r="AI93" s="17">
        <v>5</v>
      </c>
      <c r="AJ93" s="17">
        <v>74</v>
      </c>
      <c r="AK93" s="17">
        <v>6</v>
      </c>
      <c r="AL93" s="17">
        <v>66</v>
      </c>
      <c r="AM93" s="17">
        <v>4</v>
      </c>
      <c r="AN93" s="17"/>
      <c r="AO93" s="17"/>
      <c r="AP93" s="17">
        <v>78</v>
      </c>
      <c r="AQ93" s="17">
        <v>6</v>
      </c>
      <c r="AR93" s="17">
        <v>38</v>
      </c>
      <c r="AS93" s="17">
        <v>0</v>
      </c>
      <c r="AT93" s="17"/>
      <c r="AU93" s="17"/>
      <c r="AV93" s="17"/>
      <c r="AW93" s="17"/>
      <c r="AX93" s="17"/>
      <c r="AY93" s="17"/>
      <c r="AZ93" s="17">
        <v>69</v>
      </c>
      <c r="BA93" s="17">
        <v>5</v>
      </c>
      <c r="BB93" s="17">
        <v>67</v>
      </c>
      <c r="BC93" s="17">
        <v>4</v>
      </c>
      <c r="BD93" s="17">
        <v>73</v>
      </c>
      <c r="BE93" s="17">
        <v>6</v>
      </c>
      <c r="BF93" s="17">
        <v>54</v>
      </c>
      <c r="BG93" s="17">
        <v>3</v>
      </c>
      <c r="BH93" s="18">
        <f t="shared" si="12"/>
        <v>1152</v>
      </c>
      <c r="BI93" s="18">
        <f t="shared" si="13"/>
        <v>77</v>
      </c>
      <c r="BJ93" s="19">
        <f t="shared" si="14"/>
        <v>18</v>
      </c>
      <c r="BK93" s="20">
        <f t="shared" si="15"/>
        <v>64</v>
      </c>
      <c r="BM93"/>
    </row>
    <row r="94" spans="1:65" ht="12.75">
      <c r="A94" s="15">
        <v>6807</v>
      </c>
      <c r="B94" s="16" t="s">
        <v>327</v>
      </c>
      <c r="C94" s="16" t="s">
        <v>326</v>
      </c>
      <c r="D94" s="15">
        <v>53</v>
      </c>
      <c r="E94" s="15">
        <v>4</v>
      </c>
      <c r="F94" s="15">
        <v>50</v>
      </c>
      <c r="G94" s="15">
        <v>3</v>
      </c>
      <c r="H94" s="15">
        <v>59</v>
      </c>
      <c r="I94" s="15">
        <v>3</v>
      </c>
      <c r="J94" s="15"/>
      <c r="K94" s="15"/>
      <c r="L94" s="15"/>
      <c r="M94" s="15"/>
      <c r="N94" s="15"/>
      <c r="O94" s="15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>
        <v>58</v>
      </c>
      <c r="AE94" s="17">
        <v>4</v>
      </c>
      <c r="AF94" s="17"/>
      <c r="AG94" s="17"/>
      <c r="AH94" s="17">
        <v>67</v>
      </c>
      <c r="AI94" s="17">
        <v>5</v>
      </c>
      <c r="AJ94" s="17"/>
      <c r="AK94" s="17"/>
      <c r="AL94" s="17">
        <v>80</v>
      </c>
      <c r="AM94" s="17">
        <v>7</v>
      </c>
      <c r="AN94" s="17"/>
      <c r="AO94" s="17"/>
      <c r="AP94" s="17">
        <v>54</v>
      </c>
      <c r="AQ94" s="17">
        <v>3</v>
      </c>
      <c r="AR94" s="17"/>
      <c r="AS94" s="17"/>
      <c r="AT94" s="17">
        <v>44</v>
      </c>
      <c r="AU94" s="17">
        <v>1</v>
      </c>
      <c r="AV94" s="17"/>
      <c r="AW94" s="17"/>
      <c r="AX94" s="17">
        <v>80</v>
      </c>
      <c r="AY94" s="17">
        <v>7</v>
      </c>
      <c r="AZ94" s="17"/>
      <c r="BA94" s="17"/>
      <c r="BB94" s="17">
        <v>70</v>
      </c>
      <c r="BC94" s="17">
        <v>5</v>
      </c>
      <c r="BD94" s="17"/>
      <c r="BE94" s="17"/>
      <c r="BF94" s="17"/>
      <c r="BG94" s="17"/>
      <c r="BH94" s="18">
        <f t="shared" si="12"/>
        <v>615</v>
      </c>
      <c r="BI94" s="18">
        <f t="shared" si="13"/>
        <v>42</v>
      </c>
      <c r="BJ94" s="19">
        <f t="shared" si="14"/>
        <v>10</v>
      </c>
      <c r="BK94" s="20">
        <f t="shared" si="15"/>
        <v>61.5</v>
      </c>
      <c r="BM94"/>
    </row>
    <row r="95" spans="1:65" ht="12.75">
      <c r="A95" s="15">
        <v>7009</v>
      </c>
      <c r="B95" s="16" t="s">
        <v>332</v>
      </c>
      <c r="C95" s="16" t="s">
        <v>326</v>
      </c>
      <c r="D95" s="15"/>
      <c r="E95" s="15"/>
      <c r="F95" s="15">
        <v>51</v>
      </c>
      <c r="G95" s="15">
        <v>2</v>
      </c>
      <c r="H95" s="15"/>
      <c r="I95" s="15"/>
      <c r="J95" s="15"/>
      <c r="K95" s="15"/>
      <c r="L95" s="15"/>
      <c r="M95" s="15"/>
      <c r="N95" s="15">
        <v>64</v>
      </c>
      <c r="O95" s="15">
        <v>4</v>
      </c>
      <c r="P95" s="17"/>
      <c r="Q95" s="17"/>
      <c r="R95" s="17">
        <v>63</v>
      </c>
      <c r="S95" s="17">
        <v>5</v>
      </c>
      <c r="T95" s="17">
        <v>60</v>
      </c>
      <c r="U95" s="17">
        <v>3</v>
      </c>
      <c r="V95" s="17">
        <v>61</v>
      </c>
      <c r="W95" s="17">
        <v>4</v>
      </c>
      <c r="X95" s="17">
        <v>68</v>
      </c>
      <c r="Y95" s="17">
        <v>5</v>
      </c>
      <c r="Z95" s="17">
        <v>67</v>
      </c>
      <c r="AA95" s="17">
        <v>5</v>
      </c>
      <c r="AB95" s="17"/>
      <c r="AC95" s="17"/>
      <c r="AD95" s="17">
        <v>53</v>
      </c>
      <c r="AE95" s="17">
        <v>2</v>
      </c>
      <c r="AF95" s="17"/>
      <c r="AG95" s="17"/>
      <c r="AH95" s="17"/>
      <c r="AI95" s="17"/>
      <c r="AJ95" s="17"/>
      <c r="AK95" s="17"/>
      <c r="AL95" s="17"/>
      <c r="AM95" s="17"/>
      <c r="AN95" s="17">
        <v>66</v>
      </c>
      <c r="AO95" s="17">
        <v>5</v>
      </c>
      <c r="AP95" s="17"/>
      <c r="AQ95" s="17"/>
      <c r="AR95" s="17"/>
      <c r="AS95" s="17"/>
      <c r="AT95" s="17">
        <v>46</v>
      </c>
      <c r="AU95" s="17">
        <v>2</v>
      </c>
      <c r="AV95" s="17">
        <v>60</v>
      </c>
      <c r="AW95" s="17">
        <v>3</v>
      </c>
      <c r="AX95" s="17"/>
      <c r="AY95" s="17"/>
      <c r="AZ95" s="17"/>
      <c r="BA95" s="17"/>
      <c r="BB95" s="17">
        <v>69</v>
      </c>
      <c r="BC95" s="17">
        <v>6</v>
      </c>
      <c r="BD95" s="17"/>
      <c r="BE95" s="17"/>
      <c r="BF95" s="17">
        <v>84</v>
      </c>
      <c r="BG95" s="17">
        <v>8</v>
      </c>
      <c r="BH95" s="18">
        <f t="shared" si="12"/>
        <v>812</v>
      </c>
      <c r="BI95" s="18">
        <f t="shared" si="13"/>
        <v>54</v>
      </c>
      <c r="BJ95" s="19">
        <f t="shared" si="14"/>
        <v>13</v>
      </c>
      <c r="BK95" s="20">
        <f t="shared" si="15"/>
        <v>62.46153846153846</v>
      </c>
      <c r="BM95"/>
    </row>
    <row r="96" spans="1:65" ht="12.75">
      <c r="A96" s="15">
        <v>310</v>
      </c>
      <c r="B96" s="21" t="s">
        <v>417</v>
      </c>
      <c r="C96" s="16" t="s">
        <v>414</v>
      </c>
      <c r="D96" s="15">
        <v>74</v>
      </c>
      <c r="E96" s="15">
        <v>5</v>
      </c>
      <c r="F96" s="15">
        <v>55</v>
      </c>
      <c r="G96" s="15">
        <v>3</v>
      </c>
      <c r="H96" s="15"/>
      <c r="I96" s="15"/>
      <c r="J96" s="15"/>
      <c r="K96" s="15"/>
      <c r="L96" s="15"/>
      <c r="M96" s="15"/>
      <c r="N96" s="15"/>
      <c r="O96" s="15"/>
      <c r="P96" s="17"/>
      <c r="Q96" s="17"/>
      <c r="R96" s="17">
        <v>59</v>
      </c>
      <c r="S96" s="17">
        <v>4</v>
      </c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>
        <v>63</v>
      </c>
      <c r="AE96" s="17">
        <v>4</v>
      </c>
      <c r="AF96" s="17">
        <v>61</v>
      </c>
      <c r="AG96" s="17">
        <v>4</v>
      </c>
      <c r="AH96" s="17">
        <v>46</v>
      </c>
      <c r="AI96" s="17">
        <v>2</v>
      </c>
      <c r="AJ96" s="17"/>
      <c r="AK96" s="17"/>
      <c r="AL96" s="17"/>
      <c r="AM96" s="17"/>
      <c r="AN96" s="17"/>
      <c r="AO96" s="17"/>
      <c r="AP96" s="17">
        <v>69</v>
      </c>
      <c r="AQ96" s="17">
        <v>5</v>
      </c>
      <c r="AR96" s="17"/>
      <c r="AS96" s="17"/>
      <c r="AT96" s="17"/>
      <c r="AU96" s="17"/>
      <c r="AV96" s="17">
        <v>59</v>
      </c>
      <c r="AW96" s="17">
        <v>3</v>
      </c>
      <c r="AX96" s="17"/>
      <c r="AY96" s="17"/>
      <c r="AZ96" s="17"/>
      <c r="BA96" s="17"/>
      <c r="BB96" s="17">
        <v>76</v>
      </c>
      <c r="BC96" s="17">
        <v>6</v>
      </c>
      <c r="BD96" s="17"/>
      <c r="BE96" s="17"/>
      <c r="BF96" s="17"/>
      <c r="BG96" s="17"/>
      <c r="BH96" s="18">
        <f t="shared" si="12"/>
        <v>562</v>
      </c>
      <c r="BI96" s="18">
        <f t="shared" si="13"/>
        <v>36</v>
      </c>
      <c r="BJ96" s="19">
        <f t="shared" si="14"/>
        <v>9</v>
      </c>
      <c r="BK96" s="20">
        <f t="shared" si="15"/>
        <v>62.44444444444444</v>
      </c>
      <c r="BM96"/>
    </row>
    <row r="97" spans="1:65" ht="12.75">
      <c r="A97" s="15">
        <v>1221</v>
      </c>
      <c r="B97" s="21" t="s">
        <v>416</v>
      </c>
      <c r="C97" s="16" t="s">
        <v>414</v>
      </c>
      <c r="D97" s="15">
        <v>76</v>
      </c>
      <c r="E97" s="15">
        <v>6</v>
      </c>
      <c r="F97" s="15">
        <v>76</v>
      </c>
      <c r="G97" s="15">
        <v>6</v>
      </c>
      <c r="H97" s="15">
        <v>73</v>
      </c>
      <c r="I97" s="15">
        <v>6</v>
      </c>
      <c r="J97" s="15">
        <v>79</v>
      </c>
      <c r="K97" s="15">
        <v>7</v>
      </c>
      <c r="L97" s="15">
        <v>76</v>
      </c>
      <c r="M97" s="15">
        <v>6</v>
      </c>
      <c r="N97" s="15">
        <v>78</v>
      </c>
      <c r="O97" s="15">
        <v>7</v>
      </c>
      <c r="P97" s="17">
        <v>75</v>
      </c>
      <c r="Q97" s="17">
        <v>6</v>
      </c>
      <c r="R97" s="17">
        <v>74</v>
      </c>
      <c r="S97" s="17">
        <v>6</v>
      </c>
      <c r="T97" s="17">
        <v>66</v>
      </c>
      <c r="U97" s="17">
        <v>4</v>
      </c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>
        <v>75</v>
      </c>
      <c r="AG97" s="17">
        <v>6</v>
      </c>
      <c r="AH97" s="17">
        <v>72</v>
      </c>
      <c r="AI97" s="17">
        <v>6</v>
      </c>
      <c r="AJ97" s="17">
        <v>73</v>
      </c>
      <c r="AK97" s="17">
        <v>6</v>
      </c>
      <c r="AL97" s="17">
        <v>74</v>
      </c>
      <c r="AM97" s="17">
        <v>6</v>
      </c>
      <c r="AN97" s="17">
        <v>69</v>
      </c>
      <c r="AO97" s="17">
        <v>5</v>
      </c>
      <c r="AP97" s="17">
        <v>64</v>
      </c>
      <c r="AQ97" s="17">
        <v>5</v>
      </c>
      <c r="AR97" s="17">
        <v>74</v>
      </c>
      <c r="AS97" s="17">
        <v>6</v>
      </c>
      <c r="AT97" s="17">
        <v>79</v>
      </c>
      <c r="AU97" s="17">
        <v>7</v>
      </c>
      <c r="AV97" s="17"/>
      <c r="AW97" s="17"/>
      <c r="AX97" s="17">
        <v>82</v>
      </c>
      <c r="AY97" s="17">
        <v>7</v>
      </c>
      <c r="AZ97" s="17">
        <v>76</v>
      </c>
      <c r="BA97" s="17">
        <v>6</v>
      </c>
      <c r="BB97" s="17">
        <v>74</v>
      </c>
      <c r="BC97" s="17">
        <v>6</v>
      </c>
      <c r="BD97" s="17"/>
      <c r="BE97" s="17"/>
      <c r="BF97" s="17"/>
      <c r="BG97" s="17"/>
      <c r="BH97" s="18">
        <f t="shared" si="12"/>
        <v>1485</v>
      </c>
      <c r="BI97" s="18">
        <f t="shared" si="13"/>
        <v>120</v>
      </c>
      <c r="BJ97" s="19">
        <f t="shared" si="14"/>
        <v>20</v>
      </c>
      <c r="BK97" s="20">
        <f t="shared" si="15"/>
        <v>74.25</v>
      </c>
      <c r="BM97"/>
    </row>
    <row r="98" spans="1:65" ht="12.75">
      <c r="A98" s="15">
        <v>1904</v>
      </c>
      <c r="B98" s="21" t="s">
        <v>567</v>
      </c>
      <c r="C98" s="16" t="s">
        <v>414</v>
      </c>
      <c r="D98" s="15"/>
      <c r="E98" s="15"/>
      <c r="F98" s="15"/>
      <c r="G98" s="15"/>
      <c r="H98" s="15">
        <v>78</v>
      </c>
      <c r="I98" s="15">
        <v>6</v>
      </c>
      <c r="J98" s="15">
        <v>86</v>
      </c>
      <c r="K98" s="15">
        <v>8</v>
      </c>
      <c r="L98" s="15"/>
      <c r="M98" s="15"/>
      <c r="N98" s="15"/>
      <c r="O98" s="15"/>
      <c r="P98" s="17">
        <v>72</v>
      </c>
      <c r="Q98" s="17">
        <v>5</v>
      </c>
      <c r="R98" s="17">
        <v>73</v>
      </c>
      <c r="S98" s="17">
        <v>6</v>
      </c>
      <c r="T98" s="17">
        <v>66</v>
      </c>
      <c r="U98" s="17">
        <v>5</v>
      </c>
      <c r="V98" s="17">
        <v>54</v>
      </c>
      <c r="W98" s="17">
        <v>2</v>
      </c>
      <c r="X98" s="17">
        <v>76</v>
      </c>
      <c r="Y98" s="17">
        <v>6</v>
      </c>
      <c r="Z98" s="17">
        <v>80</v>
      </c>
      <c r="AA98" s="17">
        <v>7</v>
      </c>
      <c r="AB98" s="17"/>
      <c r="AC98" s="17"/>
      <c r="AD98" s="17">
        <v>67</v>
      </c>
      <c r="AE98" s="17">
        <v>5</v>
      </c>
      <c r="AF98" s="17">
        <v>67</v>
      </c>
      <c r="AG98" s="17">
        <v>5</v>
      </c>
      <c r="AH98" s="17">
        <v>76</v>
      </c>
      <c r="AI98" s="17">
        <v>6</v>
      </c>
      <c r="AJ98" s="17">
        <v>72</v>
      </c>
      <c r="AK98" s="17">
        <v>6</v>
      </c>
      <c r="AL98" s="17">
        <v>79</v>
      </c>
      <c r="AM98" s="17">
        <v>7</v>
      </c>
      <c r="AN98" s="17">
        <v>80</v>
      </c>
      <c r="AO98" s="17">
        <v>7</v>
      </c>
      <c r="AP98" s="17">
        <v>80</v>
      </c>
      <c r="AQ98" s="17">
        <v>7</v>
      </c>
      <c r="AR98" s="17">
        <v>75</v>
      </c>
      <c r="AS98" s="17">
        <v>6</v>
      </c>
      <c r="AT98" s="17">
        <v>60</v>
      </c>
      <c r="AU98" s="17">
        <v>4</v>
      </c>
      <c r="AV98" s="17">
        <v>74</v>
      </c>
      <c r="AW98" s="17">
        <v>6</v>
      </c>
      <c r="AX98" s="17"/>
      <c r="AY98" s="17"/>
      <c r="AZ98" s="17">
        <v>57</v>
      </c>
      <c r="BA98" s="17">
        <v>3</v>
      </c>
      <c r="BB98" s="17">
        <v>72</v>
      </c>
      <c r="BC98" s="17">
        <v>5</v>
      </c>
      <c r="BD98" s="17"/>
      <c r="BE98" s="17"/>
      <c r="BF98" s="17"/>
      <c r="BG98" s="17"/>
      <c r="BH98" s="18">
        <f>D98+F98+H98+J98+L98+N98+P98+R98+T98+V98+X98+Z98+AB98+AD98+AF98+AH98+AJ98+AL98+AN98+AP98+AR98+AT98+AV98+AX98+AZ98+BB98+BD98+BF98</f>
        <v>1444</v>
      </c>
      <c r="BI98" s="18">
        <f>E98+G98+I98+K98+M98+O98+Q98+S98+U98+W98+Y98+AA98+AC98+AE98+AG98+AI98+AK98+AM98+AO98+AQ98+AS98+AU98+AW98+AY98+BA98+BC98+BE98+BG98</f>
        <v>112</v>
      </c>
      <c r="BJ98" s="19">
        <f>COUNT(D98,F98,H98,J98,L98,N98,P98,R98,T98,V98,X98,Z98,AB98,AD98,AF98,AH98,AJ98,AL98,AN98,AP98,AR98,AT98,AV98,AX98,AZ98,BB98,BD98,BF98)</f>
        <v>20</v>
      </c>
      <c r="BK98" s="20">
        <f>BH98/BJ98</f>
        <v>72.2</v>
      </c>
      <c r="BM98" t="s">
        <v>18</v>
      </c>
    </row>
    <row r="99" spans="1:65" ht="12.75">
      <c r="A99" s="15">
        <v>2251</v>
      </c>
      <c r="B99" s="21" t="s">
        <v>568</v>
      </c>
      <c r="C99" s="16" t="s">
        <v>414</v>
      </c>
      <c r="D99" s="15"/>
      <c r="E99" s="15"/>
      <c r="F99" s="15"/>
      <c r="G99" s="15"/>
      <c r="H99" s="15">
        <v>58</v>
      </c>
      <c r="I99" s="15">
        <v>3</v>
      </c>
      <c r="J99" s="15"/>
      <c r="K99" s="15"/>
      <c r="L99" s="15">
        <v>74</v>
      </c>
      <c r="M99" s="15">
        <v>5</v>
      </c>
      <c r="N99" s="15">
        <v>68</v>
      </c>
      <c r="O99" s="15">
        <v>5</v>
      </c>
      <c r="P99" s="17">
        <v>64</v>
      </c>
      <c r="Q99" s="17">
        <v>3</v>
      </c>
      <c r="R99" s="17">
        <v>78</v>
      </c>
      <c r="S99" s="17">
        <v>6</v>
      </c>
      <c r="T99" s="17"/>
      <c r="U99" s="17"/>
      <c r="V99" s="17"/>
      <c r="W99" s="17"/>
      <c r="X99" s="17"/>
      <c r="Y99" s="17"/>
      <c r="Z99" s="17">
        <v>82</v>
      </c>
      <c r="AA99" s="17">
        <v>7</v>
      </c>
      <c r="AB99" s="17">
        <v>74</v>
      </c>
      <c r="AC99" s="17">
        <v>6</v>
      </c>
      <c r="AD99" s="17">
        <v>80</v>
      </c>
      <c r="AE99" s="17">
        <v>7</v>
      </c>
      <c r="AF99" s="17"/>
      <c r="AG99" s="17"/>
      <c r="AH99" s="17"/>
      <c r="AI99" s="17"/>
      <c r="AJ99" s="17">
        <v>70</v>
      </c>
      <c r="AK99" s="17">
        <v>5</v>
      </c>
      <c r="AL99" s="17">
        <v>66</v>
      </c>
      <c r="AM99" s="17">
        <v>4</v>
      </c>
      <c r="AN99" s="17"/>
      <c r="AO99" s="17"/>
      <c r="AP99" s="17">
        <v>78</v>
      </c>
      <c r="AQ99" s="17">
        <v>6</v>
      </c>
      <c r="AR99" s="17"/>
      <c r="AS99" s="17"/>
      <c r="AT99" s="17"/>
      <c r="AU99" s="17"/>
      <c r="AV99" s="17"/>
      <c r="AW99" s="17"/>
      <c r="AX99" s="17">
        <v>78</v>
      </c>
      <c r="AY99" s="17">
        <v>6</v>
      </c>
      <c r="AZ99" s="17"/>
      <c r="BA99" s="17"/>
      <c r="BB99" s="17"/>
      <c r="BC99" s="17"/>
      <c r="BD99" s="17"/>
      <c r="BE99" s="17"/>
      <c r="BF99" s="17"/>
      <c r="BG99" s="17"/>
      <c r="BH99" s="18">
        <f>D99+F99+H99+J99+L99+N99+P99+R99+T99+V99+X99+Z99+AB99+AD99+AF99+AH99+AJ99+AL99+AN99+AP99+AR99+AT99+AV99+AX99+AZ99+BB99+BD99+BF99</f>
        <v>870</v>
      </c>
      <c r="BI99" s="18">
        <f>E99+G99+I99+K99+M99+O99+Q99+S99+U99+W99+Y99+AA99+AC99+AE99+AG99+AI99+AK99+AM99+AO99+AQ99+AS99+AU99+AW99+AY99+BA99+BC99+BE99+BG99</f>
        <v>63</v>
      </c>
      <c r="BJ99" s="19">
        <f>COUNT(D99,F99,H99,J99,L99,N99,P99,R99,T99,V99,X99,Z99,AB99,AD99,AF99,AH99,AJ99,AL99,AN99,AP99,AR99,AT99,AV99,AX99,AZ99,BB99,BD99,BF99)</f>
        <v>12</v>
      </c>
      <c r="BK99" s="20">
        <f>BH99/BJ99</f>
        <v>72.5</v>
      </c>
      <c r="BM99"/>
    </row>
    <row r="100" spans="1:65" ht="12.75">
      <c r="A100" s="15">
        <v>3297</v>
      </c>
      <c r="B100" s="21" t="s">
        <v>415</v>
      </c>
      <c r="C100" s="16" t="s">
        <v>414</v>
      </c>
      <c r="D100" s="15">
        <v>76</v>
      </c>
      <c r="E100" s="15">
        <v>6</v>
      </c>
      <c r="F100" s="15">
        <v>68</v>
      </c>
      <c r="G100" s="15">
        <v>5</v>
      </c>
      <c r="H100" s="15">
        <v>78</v>
      </c>
      <c r="I100" s="15">
        <v>6</v>
      </c>
      <c r="J100" s="15">
        <v>80</v>
      </c>
      <c r="K100" s="15">
        <v>7</v>
      </c>
      <c r="L100" s="15">
        <v>80</v>
      </c>
      <c r="M100" s="15">
        <v>7</v>
      </c>
      <c r="N100" s="15">
        <v>67</v>
      </c>
      <c r="O100" s="15">
        <v>5</v>
      </c>
      <c r="P100" s="17">
        <v>54</v>
      </c>
      <c r="Q100" s="17">
        <v>2</v>
      </c>
      <c r="R100" s="17"/>
      <c r="S100" s="17"/>
      <c r="T100" s="17">
        <v>77</v>
      </c>
      <c r="U100" s="17">
        <v>7</v>
      </c>
      <c r="V100" s="17">
        <v>84</v>
      </c>
      <c r="W100" s="17">
        <v>8</v>
      </c>
      <c r="X100" s="17">
        <v>65</v>
      </c>
      <c r="Y100" s="17">
        <v>4</v>
      </c>
      <c r="Z100" s="17"/>
      <c r="AA100" s="17"/>
      <c r="AB100" s="17">
        <v>78</v>
      </c>
      <c r="AC100" s="17">
        <v>6</v>
      </c>
      <c r="AD100" s="17">
        <v>76</v>
      </c>
      <c r="AE100" s="17">
        <v>6</v>
      </c>
      <c r="AF100" s="17"/>
      <c r="AG100" s="17"/>
      <c r="AH100" s="17"/>
      <c r="AI100" s="17"/>
      <c r="AJ100" s="17">
        <v>70</v>
      </c>
      <c r="AK100" s="17">
        <v>5</v>
      </c>
      <c r="AL100" s="17">
        <v>61</v>
      </c>
      <c r="AM100" s="17">
        <v>3</v>
      </c>
      <c r="AN100" s="17">
        <v>62</v>
      </c>
      <c r="AO100" s="17">
        <v>3</v>
      </c>
      <c r="AP100" s="17"/>
      <c r="AQ100" s="17"/>
      <c r="AR100" s="17">
        <v>68</v>
      </c>
      <c r="AS100" s="17">
        <v>5</v>
      </c>
      <c r="AT100" s="17"/>
      <c r="AU100" s="17"/>
      <c r="AV100" s="17">
        <v>63</v>
      </c>
      <c r="AW100" s="17">
        <v>4</v>
      </c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8">
        <f t="shared" si="12"/>
        <v>1207</v>
      </c>
      <c r="BI100" s="18">
        <f t="shared" si="13"/>
        <v>89</v>
      </c>
      <c r="BJ100" s="19">
        <f t="shared" si="14"/>
        <v>17</v>
      </c>
      <c r="BK100" s="20">
        <f t="shared" si="15"/>
        <v>71</v>
      </c>
      <c r="BM100"/>
    </row>
    <row r="101" spans="1:65" ht="12.75">
      <c r="A101" s="15">
        <v>5996</v>
      </c>
      <c r="B101" s="16" t="s">
        <v>413</v>
      </c>
      <c r="C101" s="16" t="s">
        <v>414</v>
      </c>
      <c r="D101" s="15">
        <v>52</v>
      </c>
      <c r="E101" s="15">
        <v>3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7"/>
      <c r="Q101" s="17"/>
      <c r="R101" s="17"/>
      <c r="S101" s="17"/>
      <c r="T101" s="17"/>
      <c r="U101" s="17"/>
      <c r="V101" s="17">
        <v>60</v>
      </c>
      <c r="W101" s="17">
        <v>4</v>
      </c>
      <c r="X101" s="17">
        <v>69</v>
      </c>
      <c r="Y101" s="17">
        <v>5</v>
      </c>
      <c r="Z101" s="17">
        <v>57</v>
      </c>
      <c r="AA101" s="17">
        <v>3</v>
      </c>
      <c r="AB101" s="17"/>
      <c r="AC101" s="17"/>
      <c r="AD101" s="17"/>
      <c r="AE101" s="17"/>
      <c r="AF101" s="17">
        <v>66</v>
      </c>
      <c r="AG101" s="17">
        <v>4</v>
      </c>
      <c r="AH101" s="17">
        <v>71</v>
      </c>
      <c r="AI101" s="17">
        <v>6</v>
      </c>
      <c r="AJ101" s="17"/>
      <c r="AK101" s="17"/>
      <c r="AL101" s="17"/>
      <c r="AM101" s="17"/>
      <c r="AN101" s="17">
        <v>66</v>
      </c>
      <c r="AO101" s="17">
        <v>5</v>
      </c>
      <c r="AP101" s="17"/>
      <c r="AQ101" s="17"/>
      <c r="AR101" s="17"/>
      <c r="AS101" s="17"/>
      <c r="AT101" s="17">
        <v>67</v>
      </c>
      <c r="AU101" s="17">
        <v>5</v>
      </c>
      <c r="AV101" s="17"/>
      <c r="AW101" s="17"/>
      <c r="AX101" s="17">
        <v>44</v>
      </c>
      <c r="AY101" s="17">
        <v>1</v>
      </c>
      <c r="AZ101" s="17"/>
      <c r="BA101" s="17"/>
      <c r="BB101" s="17">
        <v>61</v>
      </c>
      <c r="BC101" s="17">
        <v>4</v>
      </c>
      <c r="BD101" s="17"/>
      <c r="BE101" s="17"/>
      <c r="BF101" s="17"/>
      <c r="BG101" s="17"/>
      <c r="BH101" s="18">
        <f t="shared" si="12"/>
        <v>613</v>
      </c>
      <c r="BI101" s="18">
        <f t="shared" si="13"/>
        <v>40</v>
      </c>
      <c r="BJ101" s="19">
        <f t="shared" si="14"/>
        <v>10</v>
      </c>
      <c r="BK101" s="20">
        <f t="shared" si="15"/>
        <v>61.3</v>
      </c>
      <c r="BM101"/>
    </row>
    <row r="102" spans="1:65" ht="12.75">
      <c r="A102" s="15">
        <v>6853</v>
      </c>
      <c r="B102" s="16" t="s">
        <v>657</v>
      </c>
      <c r="C102" s="16" t="s">
        <v>414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7"/>
      <c r="Q102" s="17"/>
      <c r="R102" s="17"/>
      <c r="S102" s="17"/>
      <c r="T102" s="17"/>
      <c r="U102" s="17"/>
      <c r="V102" s="17">
        <v>86</v>
      </c>
      <c r="W102" s="17">
        <v>8</v>
      </c>
      <c r="X102" s="17">
        <v>64</v>
      </c>
      <c r="Y102" s="17">
        <v>4</v>
      </c>
      <c r="Z102" s="17"/>
      <c r="AA102" s="17"/>
      <c r="AB102" s="17">
        <v>59</v>
      </c>
      <c r="AC102" s="17">
        <v>4</v>
      </c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>
        <v>70</v>
      </c>
      <c r="AS102" s="17">
        <v>5</v>
      </c>
      <c r="AT102" s="17">
        <v>41</v>
      </c>
      <c r="AU102" s="17">
        <v>0</v>
      </c>
      <c r="AV102" s="17"/>
      <c r="AW102" s="17"/>
      <c r="AX102" s="17">
        <v>51</v>
      </c>
      <c r="AY102" s="17">
        <v>2</v>
      </c>
      <c r="AZ102" s="17">
        <v>66</v>
      </c>
      <c r="BA102" s="17">
        <v>5</v>
      </c>
      <c r="BB102" s="17"/>
      <c r="BC102" s="17"/>
      <c r="BD102" s="17"/>
      <c r="BE102" s="17"/>
      <c r="BF102" s="17"/>
      <c r="BG102" s="17"/>
      <c r="BH102" s="18">
        <f>D102+F102+H102+J102+L102+N102+P102+R102+T102+V102+X102+Z102+AB102+AD102+AF102+AH102+AJ102+AL102+AN102+AP102+AR102+AT102+AV102+AX102+AZ102+BB102+BD102+BF102</f>
        <v>437</v>
      </c>
      <c r="BI102" s="18">
        <f>E102+G102+I102+K102+M102+O102+Q102+S102+U102+W102+Y102+AA102+AC102+AE102+AG102+AI102+AK102+AM102+AO102+AQ102+AS102+AU102+AW102+AY102+BA102+BC102+BE102+BG102</f>
        <v>28</v>
      </c>
      <c r="BJ102" s="19">
        <f>COUNT(D102,F102,H102,J102,L102,N102,P102,R102,T102,V102,X102,Z102,AB102,AD102,AF102,AH102,AJ102,AL102,AN102,AP102,AR102,AT102,AV102,AX102,AZ102,BB102,BD102,BF102)</f>
        <v>7</v>
      </c>
      <c r="BK102" s="20">
        <f>BH102/BJ102</f>
        <v>62.42857142857143</v>
      </c>
      <c r="BM102"/>
    </row>
    <row r="103" spans="1:65" ht="12.75">
      <c r="A103" s="15">
        <v>7237</v>
      </c>
      <c r="B103" s="21" t="s">
        <v>418</v>
      </c>
      <c r="C103" s="16" t="s">
        <v>414</v>
      </c>
      <c r="D103" s="15"/>
      <c r="E103" s="15"/>
      <c r="F103" s="15">
        <v>80</v>
      </c>
      <c r="G103" s="15">
        <v>7</v>
      </c>
      <c r="H103" s="15"/>
      <c r="I103" s="15"/>
      <c r="J103" s="15">
        <v>58</v>
      </c>
      <c r="K103" s="15">
        <v>4</v>
      </c>
      <c r="L103" s="15">
        <v>77</v>
      </c>
      <c r="M103" s="15">
        <v>7</v>
      </c>
      <c r="N103" s="15">
        <v>62</v>
      </c>
      <c r="O103" s="15">
        <v>4</v>
      </c>
      <c r="P103" s="17"/>
      <c r="Q103" s="17"/>
      <c r="R103" s="17"/>
      <c r="S103" s="17"/>
      <c r="T103" s="17">
        <v>62</v>
      </c>
      <c r="U103" s="17">
        <v>4</v>
      </c>
      <c r="V103" s="17"/>
      <c r="W103" s="17"/>
      <c r="X103" s="17"/>
      <c r="Y103" s="17"/>
      <c r="Z103" s="17">
        <v>62</v>
      </c>
      <c r="AA103" s="17">
        <v>4</v>
      </c>
      <c r="AB103" s="17">
        <v>67</v>
      </c>
      <c r="AC103" s="17">
        <v>6</v>
      </c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>
        <v>60</v>
      </c>
      <c r="AW103" s="17">
        <v>4</v>
      </c>
      <c r="AX103" s="17"/>
      <c r="AY103" s="17"/>
      <c r="AZ103" s="17">
        <v>65</v>
      </c>
      <c r="BA103" s="17">
        <v>4</v>
      </c>
      <c r="BB103" s="17"/>
      <c r="BC103" s="17"/>
      <c r="BD103" s="17"/>
      <c r="BE103" s="17"/>
      <c r="BF103" s="17"/>
      <c r="BG103" s="17"/>
      <c r="BH103" s="18">
        <f t="shared" si="12"/>
        <v>593</v>
      </c>
      <c r="BI103" s="18">
        <f t="shared" si="13"/>
        <v>44</v>
      </c>
      <c r="BJ103" s="19">
        <f t="shared" si="14"/>
        <v>9</v>
      </c>
      <c r="BK103" s="20">
        <f t="shared" si="15"/>
        <v>65.88888888888889</v>
      </c>
      <c r="BM103"/>
    </row>
    <row r="104" spans="1:65" ht="12.75">
      <c r="A104" s="15">
        <v>7201</v>
      </c>
      <c r="B104" s="21" t="s">
        <v>483</v>
      </c>
      <c r="C104" s="16" t="s">
        <v>300</v>
      </c>
      <c r="D104" s="15"/>
      <c r="E104" s="15"/>
      <c r="F104" s="15"/>
      <c r="G104" s="15"/>
      <c r="H104" s="15">
        <v>48</v>
      </c>
      <c r="I104" s="15">
        <v>2</v>
      </c>
      <c r="J104" s="15">
        <v>71</v>
      </c>
      <c r="K104" s="15">
        <v>6</v>
      </c>
      <c r="L104" s="15"/>
      <c r="M104" s="15"/>
      <c r="N104" s="15"/>
      <c r="O104" s="15"/>
      <c r="P104" s="17">
        <v>72</v>
      </c>
      <c r="Q104" s="17">
        <v>6</v>
      </c>
      <c r="R104" s="17">
        <v>63</v>
      </c>
      <c r="S104" s="17">
        <v>5</v>
      </c>
      <c r="T104" s="17"/>
      <c r="U104" s="17"/>
      <c r="V104" s="17"/>
      <c r="W104" s="17"/>
      <c r="X104" s="17"/>
      <c r="Y104" s="17"/>
      <c r="Z104" s="17"/>
      <c r="AA104" s="17"/>
      <c r="AB104" s="17">
        <v>80</v>
      </c>
      <c r="AC104" s="17">
        <v>7</v>
      </c>
      <c r="AD104" s="17">
        <v>73</v>
      </c>
      <c r="AE104" s="17">
        <v>6</v>
      </c>
      <c r="AF104" s="17"/>
      <c r="AG104" s="17"/>
      <c r="AH104" s="17"/>
      <c r="AI104" s="17"/>
      <c r="AJ104" s="17"/>
      <c r="AK104" s="17"/>
      <c r="AL104" s="17"/>
      <c r="AM104" s="17"/>
      <c r="AN104" s="17">
        <v>61</v>
      </c>
      <c r="AO104" s="17">
        <v>5</v>
      </c>
      <c r="AP104" s="17">
        <v>61</v>
      </c>
      <c r="AQ104" s="17">
        <v>4</v>
      </c>
      <c r="AR104" s="17">
        <v>60</v>
      </c>
      <c r="AS104" s="17">
        <v>3</v>
      </c>
      <c r="AT104" s="17">
        <v>78</v>
      </c>
      <c r="AU104" s="17">
        <v>7</v>
      </c>
      <c r="AV104" s="17">
        <v>74</v>
      </c>
      <c r="AW104" s="17">
        <v>6</v>
      </c>
      <c r="AX104" s="17">
        <v>67</v>
      </c>
      <c r="AY104" s="17">
        <v>5</v>
      </c>
      <c r="AZ104" s="17"/>
      <c r="BA104" s="17"/>
      <c r="BB104" s="17"/>
      <c r="BC104" s="17"/>
      <c r="BD104" s="17">
        <v>86</v>
      </c>
      <c r="BE104" s="17">
        <v>8</v>
      </c>
      <c r="BF104" s="17">
        <v>66</v>
      </c>
      <c r="BG104" s="17">
        <v>4</v>
      </c>
      <c r="BH104" s="18">
        <f aca="true" t="shared" si="16" ref="BH104:BI110">D104+F104+H104+J104+L104+N104+P104+R104+T104+V104+X104+Z104+AB104+AD104+AF104+AH104+AJ104+AL104+AN104+AP104+AR104+AT104+AV104+AX104+AZ104+BB104+BD104+BF104</f>
        <v>960</v>
      </c>
      <c r="BI104" s="18">
        <f t="shared" si="16"/>
        <v>74</v>
      </c>
      <c r="BJ104" s="19">
        <f aca="true" t="shared" si="17" ref="BJ104:BJ110">COUNT(D104,F104,H104,J104,L104,N104,P104,R104,T104,V104,X104,Z104,AB104,AD104,AF104,AH104,AJ104,AL104,AN104,AP104,AR104,AT104,AV104,AX104,AZ104,BB104,BD104,BF104)</f>
        <v>14</v>
      </c>
      <c r="BK104" s="20">
        <f aca="true" t="shared" si="18" ref="BK104:BK110">BH104/BJ104</f>
        <v>68.57142857142857</v>
      </c>
      <c r="BM104"/>
    </row>
    <row r="105" spans="1:65" ht="12.75">
      <c r="A105" s="15">
        <v>7202</v>
      </c>
      <c r="B105" s="16" t="s">
        <v>301</v>
      </c>
      <c r="C105" s="16" t="s">
        <v>300</v>
      </c>
      <c r="D105" s="15">
        <v>64</v>
      </c>
      <c r="E105" s="15">
        <v>5</v>
      </c>
      <c r="F105" s="15">
        <v>68</v>
      </c>
      <c r="G105" s="15">
        <v>4</v>
      </c>
      <c r="H105" s="15"/>
      <c r="I105" s="15"/>
      <c r="J105" s="15"/>
      <c r="K105" s="15"/>
      <c r="L105" s="15">
        <v>55</v>
      </c>
      <c r="M105" s="15">
        <v>3</v>
      </c>
      <c r="N105" s="15">
        <v>52</v>
      </c>
      <c r="O105" s="15">
        <v>3</v>
      </c>
      <c r="P105" s="17"/>
      <c r="Q105" s="17"/>
      <c r="R105" s="17"/>
      <c r="S105" s="17"/>
      <c r="T105" s="17"/>
      <c r="U105" s="17"/>
      <c r="V105" s="17"/>
      <c r="W105" s="17"/>
      <c r="X105" s="17">
        <v>49</v>
      </c>
      <c r="Y105" s="17">
        <v>2</v>
      </c>
      <c r="Z105" s="17">
        <v>72</v>
      </c>
      <c r="AA105" s="17">
        <v>6</v>
      </c>
      <c r="AB105" s="17"/>
      <c r="AC105" s="17"/>
      <c r="AD105" s="17"/>
      <c r="AE105" s="17"/>
      <c r="AF105" s="17">
        <v>80</v>
      </c>
      <c r="AG105" s="17">
        <v>7</v>
      </c>
      <c r="AH105" s="17">
        <v>71</v>
      </c>
      <c r="AI105" s="17">
        <v>5</v>
      </c>
      <c r="AJ105" s="17">
        <v>54</v>
      </c>
      <c r="AK105" s="17">
        <v>2</v>
      </c>
      <c r="AL105" s="17">
        <v>78</v>
      </c>
      <c r="AM105" s="17">
        <v>7</v>
      </c>
      <c r="AN105" s="17"/>
      <c r="AO105" s="17"/>
      <c r="AP105" s="17"/>
      <c r="AQ105" s="17"/>
      <c r="AR105" s="17"/>
      <c r="AS105" s="17"/>
      <c r="AT105" s="17"/>
      <c r="AU105" s="17"/>
      <c r="AV105" s="17">
        <v>68</v>
      </c>
      <c r="AW105" s="17">
        <v>5</v>
      </c>
      <c r="AX105" s="17">
        <v>65</v>
      </c>
      <c r="AY105" s="17">
        <v>4</v>
      </c>
      <c r="AZ105" s="17">
        <v>62</v>
      </c>
      <c r="BA105" s="17">
        <v>3</v>
      </c>
      <c r="BB105" s="17">
        <v>63</v>
      </c>
      <c r="BC105" s="17">
        <v>3</v>
      </c>
      <c r="BD105" s="17">
        <v>62</v>
      </c>
      <c r="BE105" s="17">
        <v>4</v>
      </c>
      <c r="BF105" s="17">
        <v>68</v>
      </c>
      <c r="BG105" s="17">
        <v>5</v>
      </c>
      <c r="BH105" s="18">
        <f t="shared" si="16"/>
        <v>1031</v>
      </c>
      <c r="BI105" s="18">
        <f t="shared" si="16"/>
        <v>68</v>
      </c>
      <c r="BJ105" s="19">
        <f t="shared" si="17"/>
        <v>16</v>
      </c>
      <c r="BK105" s="20">
        <f t="shared" si="18"/>
        <v>64.4375</v>
      </c>
      <c r="BM105"/>
    </row>
    <row r="106" spans="1:65" ht="12.75">
      <c r="A106" s="15">
        <v>7203</v>
      </c>
      <c r="B106" s="16" t="s">
        <v>303</v>
      </c>
      <c r="C106" s="16" t="s">
        <v>300</v>
      </c>
      <c r="D106" s="15">
        <v>67</v>
      </c>
      <c r="E106" s="15">
        <v>5</v>
      </c>
      <c r="F106" s="15">
        <v>62</v>
      </c>
      <c r="G106" s="15">
        <v>4</v>
      </c>
      <c r="H106" s="15">
        <v>80</v>
      </c>
      <c r="I106" s="15">
        <v>7</v>
      </c>
      <c r="J106" s="15">
        <v>80</v>
      </c>
      <c r="K106" s="15">
        <v>7</v>
      </c>
      <c r="L106" s="15">
        <v>64</v>
      </c>
      <c r="M106" s="15">
        <v>4</v>
      </c>
      <c r="N106" s="15">
        <v>50</v>
      </c>
      <c r="O106" s="15">
        <v>2</v>
      </c>
      <c r="P106" s="17">
        <v>83</v>
      </c>
      <c r="Q106" s="17">
        <v>8</v>
      </c>
      <c r="R106" s="17">
        <v>61</v>
      </c>
      <c r="S106" s="17">
        <v>3</v>
      </c>
      <c r="T106" s="17">
        <v>75</v>
      </c>
      <c r="U106" s="17">
        <v>6</v>
      </c>
      <c r="V106" s="17">
        <v>74</v>
      </c>
      <c r="W106" s="17">
        <v>6</v>
      </c>
      <c r="X106" s="17">
        <v>58</v>
      </c>
      <c r="Y106" s="17">
        <v>3</v>
      </c>
      <c r="Z106" s="17">
        <v>68</v>
      </c>
      <c r="AA106" s="17">
        <v>5</v>
      </c>
      <c r="AB106" s="17">
        <v>58</v>
      </c>
      <c r="AC106" s="17">
        <v>3</v>
      </c>
      <c r="AD106" s="17">
        <v>69</v>
      </c>
      <c r="AE106" s="17">
        <v>5</v>
      </c>
      <c r="AF106" s="17">
        <v>76</v>
      </c>
      <c r="AG106" s="17">
        <v>6</v>
      </c>
      <c r="AH106" s="17">
        <v>70</v>
      </c>
      <c r="AI106" s="17">
        <v>6</v>
      </c>
      <c r="AJ106" s="17">
        <v>67</v>
      </c>
      <c r="AK106" s="17">
        <v>5</v>
      </c>
      <c r="AL106" s="17">
        <v>74</v>
      </c>
      <c r="AM106" s="17">
        <v>5</v>
      </c>
      <c r="AN106" s="17">
        <v>72</v>
      </c>
      <c r="AO106" s="17">
        <v>5</v>
      </c>
      <c r="AP106" s="17">
        <v>79</v>
      </c>
      <c r="AQ106" s="17">
        <v>7</v>
      </c>
      <c r="AR106" s="17">
        <v>63</v>
      </c>
      <c r="AS106" s="17">
        <v>4</v>
      </c>
      <c r="AT106" s="17">
        <v>61</v>
      </c>
      <c r="AU106" s="17">
        <v>4</v>
      </c>
      <c r="AV106" s="17">
        <v>74</v>
      </c>
      <c r="AW106" s="17">
        <v>6</v>
      </c>
      <c r="AX106" s="17">
        <v>77</v>
      </c>
      <c r="AY106" s="17">
        <v>7</v>
      </c>
      <c r="AZ106" s="17"/>
      <c r="BA106" s="17"/>
      <c r="BB106" s="17"/>
      <c r="BC106" s="17"/>
      <c r="BD106" s="17">
        <v>80</v>
      </c>
      <c r="BE106" s="17">
        <v>7</v>
      </c>
      <c r="BF106" s="17">
        <v>73</v>
      </c>
      <c r="BG106" s="17">
        <v>6</v>
      </c>
      <c r="BH106" s="18">
        <f t="shared" si="16"/>
        <v>1815</v>
      </c>
      <c r="BI106" s="18">
        <f t="shared" si="16"/>
        <v>136</v>
      </c>
      <c r="BJ106" s="19">
        <f t="shared" si="17"/>
        <v>26</v>
      </c>
      <c r="BK106" s="20">
        <f t="shared" si="18"/>
        <v>69.8076923076923</v>
      </c>
      <c r="BM106"/>
    </row>
    <row r="107" spans="1:65" ht="12.75">
      <c r="A107" s="15">
        <v>7204</v>
      </c>
      <c r="B107" s="16" t="s">
        <v>299</v>
      </c>
      <c r="C107" s="16" t="s">
        <v>300</v>
      </c>
      <c r="D107" s="15">
        <v>66</v>
      </c>
      <c r="E107" s="15">
        <v>4</v>
      </c>
      <c r="F107" s="15">
        <v>82</v>
      </c>
      <c r="G107" s="15">
        <v>7</v>
      </c>
      <c r="H107" s="15">
        <v>70</v>
      </c>
      <c r="I107" s="15">
        <v>5</v>
      </c>
      <c r="J107" s="15">
        <v>56</v>
      </c>
      <c r="K107" s="15">
        <v>3</v>
      </c>
      <c r="L107" s="15"/>
      <c r="M107" s="15"/>
      <c r="N107" s="15"/>
      <c r="O107" s="15"/>
      <c r="P107" s="17">
        <v>51</v>
      </c>
      <c r="Q107" s="17">
        <v>2</v>
      </c>
      <c r="R107" s="17">
        <v>68</v>
      </c>
      <c r="S107" s="17">
        <v>5</v>
      </c>
      <c r="T107" s="17">
        <v>62</v>
      </c>
      <c r="U107" s="17">
        <v>4</v>
      </c>
      <c r="V107" s="17">
        <v>50</v>
      </c>
      <c r="W107" s="17">
        <v>3</v>
      </c>
      <c r="X107" s="17">
        <v>58</v>
      </c>
      <c r="Y107" s="17">
        <v>3</v>
      </c>
      <c r="Z107" s="17">
        <v>65</v>
      </c>
      <c r="AA107" s="17">
        <v>5</v>
      </c>
      <c r="AB107" s="17">
        <v>67</v>
      </c>
      <c r="AC107" s="17">
        <v>5</v>
      </c>
      <c r="AD107" s="17">
        <v>67</v>
      </c>
      <c r="AE107" s="17">
        <v>5</v>
      </c>
      <c r="AF107" s="17">
        <v>62</v>
      </c>
      <c r="AG107" s="17">
        <v>4</v>
      </c>
      <c r="AH107" s="17">
        <v>59</v>
      </c>
      <c r="AI107" s="17">
        <v>3</v>
      </c>
      <c r="AJ107" s="17">
        <v>61</v>
      </c>
      <c r="AK107" s="17">
        <v>4</v>
      </c>
      <c r="AL107" s="17">
        <v>72</v>
      </c>
      <c r="AM107" s="17">
        <v>6</v>
      </c>
      <c r="AN107" s="17">
        <v>70</v>
      </c>
      <c r="AO107" s="17">
        <v>6</v>
      </c>
      <c r="AP107" s="17">
        <v>74</v>
      </c>
      <c r="AQ107" s="17">
        <v>6</v>
      </c>
      <c r="AR107" s="17">
        <v>72</v>
      </c>
      <c r="AS107" s="17">
        <v>6</v>
      </c>
      <c r="AT107" s="17">
        <v>69</v>
      </c>
      <c r="AU107" s="17">
        <v>5</v>
      </c>
      <c r="AV107" s="17"/>
      <c r="AW107" s="17"/>
      <c r="AX107" s="17">
        <v>67</v>
      </c>
      <c r="AY107" s="17">
        <v>4</v>
      </c>
      <c r="AZ107" s="17">
        <v>74</v>
      </c>
      <c r="BA107" s="17">
        <v>6</v>
      </c>
      <c r="BB107" s="17">
        <v>68</v>
      </c>
      <c r="BC107" s="17">
        <v>4</v>
      </c>
      <c r="BD107" s="17"/>
      <c r="BE107" s="17"/>
      <c r="BF107" s="17"/>
      <c r="BG107" s="17"/>
      <c r="BH107" s="18">
        <f t="shared" si="16"/>
        <v>1510</v>
      </c>
      <c r="BI107" s="18">
        <f t="shared" si="16"/>
        <v>105</v>
      </c>
      <c r="BJ107" s="19">
        <f t="shared" si="17"/>
        <v>23</v>
      </c>
      <c r="BK107" s="20">
        <f t="shared" si="18"/>
        <v>65.65217391304348</v>
      </c>
      <c r="BM107"/>
    </row>
    <row r="108" spans="1:65" ht="12.75">
      <c r="A108" s="15">
        <v>7206</v>
      </c>
      <c r="B108" s="16" t="s">
        <v>694</v>
      </c>
      <c r="C108" s="16" t="s">
        <v>300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>
        <v>50</v>
      </c>
      <c r="AO108" s="17">
        <v>3</v>
      </c>
      <c r="AP108" s="17">
        <v>80</v>
      </c>
      <c r="AQ108" s="17">
        <v>7</v>
      </c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8">
        <f>D108+F108+H108+J108+L108+N108+P108+R108+T108+V108+X108+Z108+AB108+AD108+AF108+AH108+AJ108+AL108+AN108+AP108+AR108+AT108+AV108+AX108+AZ108+BB108+BD108+BF108</f>
        <v>130</v>
      </c>
      <c r="BI108" s="18">
        <f>E108+G108+I108+K108+M108+O108+Q108+S108+U108+W108+Y108+AA108+AC108+AE108+AG108+AI108+AK108+AM108+AO108+AQ108+AS108+AU108+AW108+AY108+BA108+BC108+BE108+BG108</f>
        <v>10</v>
      </c>
      <c r="BJ108" s="19">
        <f>COUNT(D108,F108,H108,J108,L108,N108,P108,R108,T108,V108,X108,Z108,AB108,AD108,AF108,AH108,AJ108,AL108,AN108,AP108,AR108,AT108,AV108,AX108,AZ108,BB108,BD108,BF108)</f>
        <v>2</v>
      </c>
      <c r="BK108" s="20">
        <f>BH108/BJ108</f>
        <v>65</v>
      </c>
      <c r="BM108"/>
    </row>
    <row r="109" spans="1:65" ht="12.75">
      <c r="A109" s="15">
        <v>7210</v>
      </c>
      <c r="B109" s="16" t="s">
        <v>620</v>
      </c>
      <c r="C109" s="16" t="s">
        <v>300</v>
      </c>
      <c r="D109" s="15"/>
      <c r="E109" s="15"/>
      <c r="F109" s="15"/>
      <c r="G109" s="15"/>
      <c r="H109" s="15"/>
      <c r="I109" s="15"/>
      <c r="J109" s="15"/>
      <c r="K109" s="15"/>
      <c r="L109" s="15">
        <v>57</v>
      </c>
      <c r="M109" s="15">
        <v>3</v>
      </c>
      <c r="N109" s="15">
        <v>56</v>
      </c>
      <c r="O109" s="15">
        <v>3</v>
      </c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>
        <v>54</v>
      </c>
      <c r="AG109" s="17">
        <v>3</v>
      </c>
      <c r="AH109" s="17">
        <v>64</v>
      </c>
      <c r="AI109" s="17">
        <v>5</v>
      </c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>
        <v>66</v>
      </c>
      <c r="BA109" s="17">
        <v>4</v>
      </c>
      <c r="BB109" s="17">
        <v>65</v>
      </c>
      <c r="BC109" s="17">
        <v>4</v>
      </c>
      <c r="BD109" s="17"/>
      <c r="BE109" s="17"/>
      <c r="BF109" s="17"/>
      <c r="BG109" s="17"/>
      <c r="BH109" s="18">
        <f>D109+F109+H109+J109+L109+N109+P109+R109+T109+V109+X109+Z109+AB109+AD109+AF109+AH109+AJ109+AL109+AN109+AP109+AR109+AT109+AV109+AX109+AZ109+BB109+BD109+BF109</f>
        <v>362</v>
      </c>
      <c r="BI109" s="18">
        <f>E109+G109+I109+K109+M109+O109+Q109+S109+U109+W109+Y109+AA109+AC109+AE109+AG109+AI109+AK109+AM109+AO109+AQ109+AS109+AU109+AW109+AY109+BA109+BC109+BE109+BG109</f>
        <v>22</v>
      </c>
      <c r="BJ109" s="19">
        <f t="shared" si="17"/>
        <v>6</v>
      </c>
      <c r="BK109" s="20">
        <f t="shared" si="18"/>
        <v>60.333333333333336</v>
      </c>
      <c r="BM109"/>
    </row>
    <row r="110" spans="1:65" ht="12.75">
      <c r="A110" s="15">
        <v>7211</v>
      </c>
      <c r="B110" s="16" t="s">
        <v>484</v>
      </c>
      <c r="C110" s="16" t="s">
        <v>300</v>
      </c>
      <c r="D110" s="15"/>
      <c r="E110" s="15"/>
      <c r="F110" s="15"/>
      <c r="G110" s="15"/>
      <c r="H110" s="15">
        <v>74</v>
      </c>
      <c r="I110" s="15">
        <v>6</v>
      </c>
      <c r="J110" s="15">
        <v>74</v>
      </c>
      <c r="K110" s="15">
        <v>6</v>
      </c>
      <c r="L110" s="15"/>
      <c r="M110" s="15"/>
      <c r="N110" s="15"/>
      <c r="O110" s="15"/>
      <c r="P110" s="17">
        <v>61</v>
      </c>
      <c r="Q110" s="17">
        <v>4</v>
      </c>
      <c r="R110" s="17">
        <v>61</v>
      </c>
      <c r="S110" s="17">
        <v>4</v>
      </c>
      <c r="T110" s="17">
        <v>55</v>
      </c>
      <c r="U110" s="17">
        <v>2</v>
      </c>
      <c r="V110" s="17">
        <v>78</v>
      </c>
      <c r="W110" s="17">
        <v>7</v>
      </c>
      <c r="X110" s="17">
        <v>48</v>
      </c>
      <c r="Y110" s="17">
        <v>2</v>
      </c>
      <c r="Z110" s="17">
        <v>74</v>
      </c>
      <c r="AA110" s="17">
        <v>6</v>
      </c>
      <c r="AB110" s="17">
        <v>80</v>
      </c>
      <c r="AC110" s="17">
        <v>7</v>
      </c>
      <c r="AD110" s="17">
        <v>48</v>
      </c>
      <c r="AE110" s="17">
        <v>2</v>
      </c>
      <c r="AF110" s="17"/>
      <c r="AG110" s="17"/>
      <c r="AH110" s="17"/>
      <c r="AI110" s="17"/>
      <c r="AJ110" s="17">
        <v>53</v>
      </c>
      <c r="AK110" s="17">
        <v>3</v>
      </c>
      <c r="AL110" s="17">
        <v>73</v>
      </c>
      <c r="AM110" s="17">
        <v>6</v>
      </c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8">
        <f t="shared" si="16"/>
        <v>779</v>
      </c>
      <c r="BI110" s="18">
        <f t="shared" si="16"/>
        <v>55</v>
      </c>
      <c r="BJ110" s="19">
        <f t="shared" si="17"/>
        <v>12</v>
      </c>
      <c r="BK110" s="20">
        <f t="shared" si="18"/>
        <v>64.91666666666667</v>
      </c>
      <c r="BM110"/>
    </row>
    <row r="111" spans="1:65" ht="12.75">
      <c r="A111" s="15">
        <v>7212</v>
      </c>
      <c r="B111" s="16" t="s">
        <v>302</v>
      </c>
      <c r="C111" s="16" t="s">
        <v>300</v>
      </c>
      <c r="D111" s="15">
        <v>47</v>
      </c>
      <c r="E111" s="15">
        <v>3</v>
      </c>
      <c r="F111" s="15">
        <v>58</v>
      </c>
      <c r="G111" s="15">
        <v>3</v>
      </c>
      <c r="H111" s="15"/>
      <c r="I111" s="15"/>
      <c r="J111" s="15"/>
      <c r="K111" s="15"/>
      <c r="L111" s="15">
        <v>74</v>
      </c>
      <c r="M111" s="15">
        <v>6</v>
      </c>
      <c r="N111" s="15">
        <v>65</v>
      </c>
      <c r="O111" s="15">
        <v>4</v>
      </c>
      <c r="P111" s="17"/>
      <c r="Q111" s="17"/>
      <c r="R111" s="17"/>
      <c r="S111" s="17"/>
      <c r="T111" s="17">
        <v>49</v>
      </c>
      <c r="U111" s="17">
        <v>3</v>
      </c>
      <c r="V111" s="17">
        <v>65</v>
      </c>
      <c r="W111" s="17">
        <v>5</v>
      </c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>
        <v>57</v>
      </c>
      <c r="AS111" s="17">
        <v>4</v>
      </c>
      <c r="AT111" s="17">
        <v>59</v>
      </c>
      <c r="AU111" s="17">
        <v>4</v>
      </c>
      <c r="AV111" s="17">
        <v>68</v>
      </c>
      <c r="AW111" s="17">
        <v>5</v>
      </c>
      <c r="AX111" s="17"/>
      <c r="AY111" s="17"/>
      <c r="AZ111" s="17">
        <v>62</v>
      </c>
      <c r="BA111" s="17">
        <v>4</v>
      </c>
      <c r="BB111" s="17">
        <v>63</v>
      </c>
      <c r="BC111" s="17">
        <v>4</v>
      </c>
      <c r="BD111" s="17">
        <v>72</v>
      </c>
      <c r="BE111" s="17">
        <v>6</v>
      </c>
      <c r="BF111" s="17">
        <v>77</v>
      </c>
      <c r="BG111" s="17">
        <v>7</v>
      </c>
      <c r="BH111" s="18">
        <f aca="true" t="shared" si="19" ref="BH111:BH135">D111+F111+H111+J111+L111+N111+P111+R111+T111+V111+X111+Z111+AB111+AD111+AF111+AH111+AJ111+AL111+AN111+AP111+AR111+AT111+AV111+AX111+AZ111+BB111+BD111+BF111</f>
        <v>816</v>
      </c>
      <c r="BI111" s="18">
        <f aca="true" t="shared" si="20" ref="BI111:BI162">E111+G111+I111+K111+M111+O111+Q111+S111+U111+W111+Y111+AA111+AC111+AE111+AG111+AI111+AK111+AM111+AO111+AQ111+AS111+AU111+AW111+AY111+BA111+BC111+BE111+BG111</f>
        <v>58</v>
      </c>
      <c r="BJ111" s="19">
        <f aca="true" t="shared" si="21" ref="BJ111:BJ135">COUNT(D111,F111,H111,J111,L111,N111,P111,R111,T111,V111,X111,Z111,AB111,AD111,AF111,AH111,AJ111,AL111,AN111,AP111,AR111,AT111,AV111,AX111,AZ111,BB111,BD111,BF111)</f>
        <v>13</v>
      </c>
      <c r="BK111" s="20">
        <f aca="true" t="shared" si="22" ref="BK111:BK135">BH111/BJ111</f>
        <v>62.76923076923077</v>
      </c>
      <c r="BM111"/>
    </row>
    <row r="112" spans="1:65" ht="12.75">
      <c r="A112" s="15">
        <v>6574</v>
      </c>
      <c r="B112" s="16" t="s">
        <v>674</v>
      </c>
      <c r="C112" s="16" t="s">
        <v>156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7"/>
      <c r="Q112" s="17"/>
      <c r="R112" s="17"/>
      <c r="S112" s="17"/>
      <c r="T112" s="17"/>
      <c r="U112" s="17"/>
      <c r="V112" s="17"/>
      <c r="W112" s="17"/>
      <c r="X112" s="17">
        <v>76</v>
      </c>
      <c r="Y112" s="17">
        <v>6</v>
      </c>
      <c r="Z112" s="17">
        <v>56</v>
      </c>
      <c r="AA112" s="17">
        <v>3</v>
      </c>
      <c r="AB112" s="17">
        <v>53</v>
      </c>
      <c r="AC112" s="17">
        <v>2</v>
      </c>
      <c r="AD112" s="17">
        <v>67</v>
      </c>
      <c r="AE112" s="17">
        <v>5</v>
      </c>
      <c r="AF112" s="17">
        <v>70</v>
      </c>
      <c r="AG112" s="17">
        <v>5</v>
      </c>
      <c r="AH112" s="17">
        <v>82</v>
      </c>
      <c r="AI112" s="17">
        <v>7</v>
      </c>
      <c r="AJ112" s="17">
        <v>76</v>
      </c>
      <c r="AK112" s="17">
        <v>6</v>
      </c>
      <c r="AL112" s="17">
        <v>76</v>
      </c>
      <c r="AM112" s="17">
        <v>6</v>
      </c>
      <c r="AN112" s="17">
        <v>62</v>
      </c>
      <c r="AO112" s="17">
        <v>4</v>
      </c>
      <c r="AP112" s="17">
        <v>69</v>
      </c>
      <c r="AQ112" s="17">
        <v>5</v>
      </c>
      <c r="AR112" s="17">
        <v>54</v>
      </c>
      <c r="AS112" s="17">
        <v>3</v>
      </c>
      <c r="AT112" s="17">
        <v>58</v>
      </c>
      <c r="AU112" s="17">
        <v>4</v>
      </c>
      <c r="AV112" s="17">
        <v>67</v>
      </c>
      <c r="AW112" s="17">
        <v>5</v>
      </c>
      <c r="AX112" s="17">
        <v>70</v>
      </c>
      <c r="AY112" s="17">
        <v>5</v>
      </c>
      <c r="AZ112" s="17">
        <v>82</v>
      </c>
      <c r="BA112" s="17">
        <v>7</v>
      </c>
      <c r="BB112" s="17">
        <v>82</v>
      </c>
      <c r="BC112" s="17">
        <v>7</v>
      </c>
      <c r="BD112" s="17">
        <v>77</v>
      </c>
      <c r="BE112" s="17">
        <v>7</v>
      </c>
      <c r="BF112" s="17">
        <v>79</v>
      </c>
      <c r="BG112" s="17">
        <v>7</v>
      </c>
      <c r="BH112" s="18">
        <f>D112+F112+H112+J112+L112+N112+P112+R112+T112+V112+X112+Z112+AB112+AD112+AF112+AH112+AJ112+AL112+AN112+AP112+AR112+AT112+AV112+AX112+AZ112+BB112+BD112+BF112</f>
        <v>1256</v>
      </c>
      <c r="BI112" s="18">
        <f>E112+G112+I112+K112+M112+O112+Q112+S112+U112+W112+Y112+AA112+AC112+AE112+AG112+AI112+AK112+AM112+AO112+AQ112+AS112+AU112+AW112+AY112+BA112+BC112+BE112+BG112</f>
        <v>94</v>
      </c>
      <c r="BJ112" s="19">
        <f>COUNT(D112,F112,H112,J112,L112,N112,P112,R112,T112,V112,X112,Z112,AB112,AD112,AF112,AH112,AJ112,AL112,AN112,AP112,AR112,AT112,AV112,AX112,AZ112,BB112,BD112,BF112)</f>
        <v>18</v>
      </c>
      <c r="BK112" s="20">
        <f>BH112/BJ112</f>
        <v>69.77777777777777</v>
      </c>
      <c r="BM112"/>
    </row>
    <row r="113" spans="1:65" ht="12.75">
      <c r="A113" s="15">
        <v>6595</v>
      </c>
      <c r="B113" s="16" t="s">
        <v>159</v>
      </c>
      <c r="C113" s="21" t="s">
        <v>156</v>
      </c>
      <c r="D113" s="15">
        <v>72</v>
      </c>
      <c r="E113" s="15">
        <v>5</v>
      </c>
      <c r="F113" s="15">
        <v>73</v>
      </c>
      <c r="G113" s="15">
        <v>6</v>
      </c>
      <c r="H113" s="15">
        <v>76</v>
      </c>
      <c r="I113" s="15">
        <v>6</v>
      </c>
      <c r="J113" s="15">
        <v>74</v>
      </c>
      <c r="K113" s="15">
        <v>5</v>
      </c>
      <c r="L113" s="15">
        <v>79</v>
      </c>
      <c r="M113" s="15">
        <v>7</v>
      </c>
      <c r="N113" s="15">
        <v>77</v>
      </c>
      <c r="O113" s="15">
        <v>7</v>
      </c>
      <c r="P113" s="17">
        <v>90</v>
      </c>
      <c r="Q113" s="17">
        <v>9</v>
      </c>
      <c r="R113" s="17">
        <v>59</v>
      </c>
      <c r="S113" s="17">
        <v>4</v>
      </c>
      <c r="T113" s="17">
        <v>61</v>
      </c>
      <c r="U113" s="17">
        <v>3</v>
      </c>
      <c r="V113" s="17">
        <v>68</v>
      </c>
      <c r="W113" s="17">
        <v>4</v>
      </c>
      <c r="X113" s="17">
        <v>76</v>
      </c>
      <c r="Y113" s="17">
        <v>6</v>
      </c>
      <c r="Z113" s="17">
        <v>84</v>
      </c>
      <c r="AA113" s="17">
        <v>8</v>
      </c>
      <c r="AB113" s="17">
        <v>80</v>
      </c>
      <c r="AC113" s="17">
        <v>7</v>
      </c>
      <c r="AD113" s="17">
        <v>68</v>
      </c>
      <c r="AE113" s="17">
        <v>4</v>
      </c>
      <c r="AF113" s="17">
        <v>74</v>
      </c>
      <c r="AG113" s="17">
        <v>5</v>
      </c>
      <c r="AH113" s="17">
        <v>78</v>
      </c>
      <c r="AI113" s="17">
        <v>6</v>
      </c>
      <c r="AJ113" s="17">
        <v>82</v>
      </c>
      <c r="AK113" s="17">
        <v>7</v>
      </c>
      <c r="AL113" s="17">
        <v>70</v>
      </c>
      <c r="AM113" s="17">
        <v>4</v>
      </c>
      <c r="AN113" s="17">
        <v>80</v>
      </c>
      <c r="AO113" s="17">
        <v>7</v>
      </c>
      <c r="AP113" s="17">
        <v>74</v>
      </c>
      <c r="AQ113" s="17">
        <v>5</v>
      </c>
      <c r="AR113" s="17">
        <v>64</v>
      </c>
      <c r="AS113" s="17">
        <v>4</v>
      </c>
      <c r="AT113" s="17">
        <v>78</v>
      </c>
      <c r="AU113" s="17">
        <v>6</v>
      </c>
      <c r="AV113" s="17">
        <v>82</v>
      </c>
      <c r="AW113" s="17">
        <v>7</v>
      </c>
      <c r="AX113" s="17">
        <v>86</v>
      </c>
      <c r="AY113" s="17">
        <v>8</v>
      </c>
      <c r="AZ113" s="17">
        <v>82</v>
      </c>
      <c r="BA113" s="17">
        <v>7</v>
      </c>
      <c r="BB113" s="17">
        <v>66</v>
      </c>
      <c r="BC113" s="17">
        <v>4</v>
      </c>
      <c r="BD113" s="17">
        <v>71</v>
      </c>
      <c r="BE113" s="17">
        <v>5</v>
      </c>
      <c r="BF113" s="17">
        <v>66</v>
      </c>
      <c r="BG113" s="17">
        <v>4</v>
      </c>
      <c r="BH113" s="18">
        <f t="shared" si="19"/>
        <v>2090</v>
      </c>
      <c r="BI113" s="18">
        <f t="shared" si="20"/>
        <v>160</v>
      </c>
      <c r="BJ113" s="19">
        <f t="shared" si="21"/>
        <v>28</v>
      </c>
      <c r="BK113" s="20">
        <f t="shared" si="22"/>
        <v>74.64285714285714</v>
      </c>
      <c r="BM113"/>
    </row>
    <row r="114" spans="1:65" ht="12.75">
      <c r="A114" s="15">
        <v>7352</v>
      </c>
      <c r="B114" s="21" t="s">
        <v>157</v>
      </c>
      <c r="C114" s="21" t="s">
        <v>156</v>
      </c>
      <c r="D114" s="15">
        <v>67</v>
      </c>
      <c r="E114" s="15">
        <v>6</v>
      </c>
      <c r="F114" s="15">
        <v>74</v>
      </c>
      <c r="G114" s="15">
        <v>6</v>
      </c>
      <c r="H114" s="15">
        <v>65</v>
      </c>
      <c r="I114" s="15">
        <v>5</v>
      </c>
      <c r="J114" s="15">
        <v>65</v>
      </c>
      <c r="K114" s="15">
        <v>5</v>
      </c>
      <c r="L114" s="15">
        <v>57</v>
      </c>
      <c r="M114" s="15">
        <v>4</v>
      </c>
      <c r="N114" s="15">
        <v>74</v>
      </c>
      <c r="O114" s="15">
        <v>6</v>
      </c>
      <c r="P114" s="17">
        <v>61</v>
      </c>
      <c r="Q114" s="17">
        <v>4</v>
      </c>
      <c r="R114" s="17">
        <v>47</v>
      </c>
      <c r="S114" s="17">
        <v>2</v>
      </c>
      <c r="T114" s="17">
        <v>72</v>
      </c>
      <c r="U114" s="17">
        <v>6</v>
      </c>
      <c r="V114" s="17">
        <v>46</v>
      </c>
      <c r="W114" s="17">
        <v>2</v>
      </c>
      <c r="X114" s="17">
        <v>64</v>
      </c>
      <c r="Y114" s="17">
        <v>5</v>
      </c>
      <c r="Z114" s="17">
        <v>59</v>
      </c>
      <c r="AA114" s="17">
        <v>3</v>
      </c>
      <c r="AB114" s="17">
        <v>64</v>
      </c>
      <c r="AC114" s="17">
        <v>5</v>
      </c>
      <c r="AD114" s="17">
        <v>68</v>
      </c>
      <c r="AE114" s="17">
        <v>6</v>
      </c>
      <c r="AF114" s="17">
        <v>86</v>
      </c>
      <c r="AG114" s="17">
        <v>8</v>
      </c>
      <c r="AH114" s="17">
        <v>61</v>
      </c>
      <c r="AI114" s="17">
        <v>4</v>
      </c>
      <c r="AJ114" s="17">
        <v>74</v>
      </c>
      <c r="AK114" s="17">
        <v>6</v>
      </c>
      <c r="AL114" s="17">
        <v>65</v>
      </c>
      <c r="AM114" s="17">
        <v>5</v>
      </c>
      <c r="AN114" s="17">
        <v>72</v>
      </c>
      <c r="AO114" s="17">
        <v>6</v>
      </c>
      <c r="AP114" s="17">
        <v>61</v>
      </c>
      <c r="AQ114" s="17">
        <v>4</v>
      </c>
      <c r="AR114" s="17">
        <v>72</v>
      </c>
      <c r="AS114" s="17">
        <v>6</v>
      </c>
      <c r="AT114" s="17">
        <v>70</v>
      </c>
      <c r="AU114" s="17">
        <v>6</v>
      </c>
      <c r="AV114" s="17">
        <v>62</v>
      </c>
      <c r="AW114" s="17">
        <v>3</v>
      </c>
      <c r="AX114" s="17">
        <v>78</v>
      </c>
      <c r="AY114" s="17">
        <v>7</v>
      </c>
      <c r="AZ114" s="17">
        <v>65</v>
      </c>
      <c r="BA114" s="17">
        <v>5</v>
      </c>
      <c r="BB114" s="17">
        <v>65</v>
      </c>
      <c r="BC114" s="17">
        <v>5</v>
      </c>
      <c r="BD114" s="17"/>
      <c r="BE114" s="17"/>
      <c r="BF114" s="17"/>
      <c r="BG114" s="17"/>
      <c r="BH114" s="18">
        <f t="shared" si="19"/>
        <v>1714</v>
      </c>
      <c r="BI114" s="18">
        <f t="shared" si="20"/>
        <v>130</v>
      </c>
      <c r="BJ114" s="19">
        <f t="shared" si="21"/>
        <v>26</v>
      </c>
      <c r="BK114" s="20">
        <f t="shared" si="22"/>
        <v>65.92307692307692</v>
      </c>
      <c r="BM114"/>
    </row>
    <row r="115" spans="1:65" ht="12.75">
      <c r="A115" s="15">
        <v>7354</v>
      </c>
      <c r="B115" s="21" t="s">
        <v>516</v>
      </c>
      <c r="C115" s="21" t="s">
        <v>156</v>
      </c>
      <c r="D115" s="15"/>
      <c r="E115" s="15"/>
      <c r="F115" s="15"/>
      <c r="G115" s="15"/>
      <c r="H115" s="15">
        <v>82</v>
      </c>
      <c r="I115" s="15">
        <v>7</v>
      </c>
      <c r="J115" s="15">
        <v>71</v>
      </c>
      <c r="K115" s="15">
        <v>6</v>
      </c>
      <c r="L115" s="15">
        <v>51</v>
      </c>
      <c r="M115" s="15">
        <v>4</v>
      </c>
      <c r="N115" s="15">
        <v>51</v>
      </c>
      <c r="O115" s="15">
        <v>2</v>
      </c>
      <c r="P115" s="17">
        <v>41</v>
      </c>
      <c r="Q115" s="17">
        <v>2</v>
      </c>
      <c r="R115" s="17">
        <v>71</v>
      </c>
      <c r="S115" s="17">
        <v>6</v>
      </c>
      <c r="T115" s="17">
        <v>68</v>
      </c>
      <c r="U115" s="17">
        <v>5</v>
      </c>
      <c r="V115" s="17">
        <v>75</v>
      </c>
      <c r="W115" s="17">
        <v>6</v>
      </c>
      <c r="X115" s="17">
        <v>84</v>
      </c>
      <c r="Y115" s="17">
        <v>8</v>
      </c>
      <c r="Z115" s="17">
        <v>68</v>
      </c>
      <c r="AA115" s="17">
        <v>5</v>
      </c>
      <c r="AB115" s="17">
        <v>76</v>
      </c>
      <c r="AC115" s="17">
        <v>6</v>
      </c>
      <c r="AD115" s="17">
        <v>78</v>
      </c>
      <c r="AE115" s="17">
        <v>6</v>
      </c>
      <c r="AF115" s="17">
        <v>68</v>
      </c>
      <c r="AG115" s="17">
        <v>5</v>
      </c>
      <c r="AH115" s="17">
        <v>76</v>
      </c>
      <c r="AI115" s="17">
        <v>7</v>
      </c>
      <c r="AJ115" s="17">
        <v>69</v>
      </c>
      <c r="AK115" s="17">
        <v>5</v>
      </c>
      <c r="AL115" s="17">
        <v>74</v>
      </c>
      <c r="AM115" s="17">
        <v>6</v>
      </c>
      <c r="AN115" s="17"/>
      <c r="AO115" s="17"/>
      <c r="AP115" s="17"/>
      <c r="AQ115" s="17"/>
      <c r="AR115" s="17">
        <v>76</v>
      </c>
      <c r="AS115" s="17">
        <v>7</v>
      </c>
      <c r="AT115" s="17">
        <v>82</v>
      </c>
      <c r="AU115" s="17">
        <v>7</v>
      </c>
      <c r="AV115" s="17">
        <v>71</v>
      </c>
      <c r="AW115" s="17">
        <v>6</v>
      </c>
      <c r="AX115" s="17">
        <v>76</v>
      </c>
      <c r="AY115" s="17">
        <v>6</v>
      </c>
      <c r="AZ115" s="17"/>
      <c r="BA115" s="17"/>
      <c r="BB115" s="17"/>
      <c r="BC115" s="17"/>
      <c r="BD115" s="17">
        <v>66</v>
      </c>
      <c r="BE115" s="17">
        <v>5</v>
      </c>
      <c r="BF115" s="17">
        <v>66</v>
      </c>
      <c r="BG115" s="17">
        <v>5</v>
      </c>
      <c r="BH115" s="18">
        <f t="shared" si="19"/>
        <v>1540</v>
      </c>
      <c r="BI115" s="18">
        <f>E115+G115+I115+K115+M115+O115+Q115+S115+U115+W115+Y115+AA115+AC115+AE115+AG115+AI115+AK115+AM115+AO115+AQ115+AS115+AU115+AW115+AY115+BA115+BC115+BE115+BG115</f>
        <v>122</v>
      </c>
      <c r="BJ115" s="19">
        <f t="shared" si="21"/>
        <v>22</v>
      </c>
      <c r="BK115" s="20">
        <f t="shared" si="22"/>
        <v>70</v>
      </c>
      <c r="BM115"/>
    </row>
    <row r="116" spans="1:65" ht="12.75">
      <c r="A116" s="15">
        <v>7356</v>
      </c>
      <c r="B116" s="16" t="s">
        <v>158</v>
      </c>
      <c r="C116" s="21" t="s">
        <v>156</v>
      </c>
      <c r="D116" s="15">
        <v>41</v>
      </c>
      <c r="E116" s="15">
        <v>2</v>
      </c>
      <c r="F116" s="15">
        <v>59</v>
      </c>
      <c r="G116" s="15">
        <v>4</v>
      </c>
      <c r="H116" s="15">
        <v>61</v>
      </c>
      <c r="I116" s="15">
        <v>5</v>
      </c>
      <c r="J116" s="15">
        <v>62</v>
      </c>
      <c r="K116" s="15">
        <v>4</v>
      </c>
      <c r="L116" s="15">
        <v>41</v>
      </c>
      <c r="M116" s="15">
        <v>1</v>
      </c>
      <c r="N116" s="15">
        <v>46</v>
      </c>
      <c r="O116" s="15">
        <v>2</v>
      </c>
      <c r="P116" s="17">
        <v>43</v>
      </c>
      <c r="Q116" s="17">
        <v>2</v>
      </c>
      <c r="R116" s="17">
        <v>58</v>
      </c>
      <c r="S116" s="17">
        <v>4</v>
      </c>
      <c r="T116" s="17">
        <v>70</v>
      </c>
      <c r="U116" s="17">
        <v>6</v>
      </c>
      <c r="V116" s="17">
        <v>45</v>
      </c>
      <c r="W116" s="17">
        <v>1</v>
      </c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>
        <v>42</v>
      </c>
      <c r="AO116" s="17">
        <v>3</v>
      </c>
      <c r="AP116" s="17">
        <v>55</v>
      </c>
      <c r="AQ116" s="17">
        <v>4</v>
      </c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8">
        <f t="shared" si="19"/>
        <v>623</v>
      </c>
      <c r="BI116" s="18">
        <f t="shared" si="20"/>
        <v>38</v>
      </c>
      <c r="BJ116" s="19">
        <f t="shared" si="21"/>
        <v>12</v>
      </c>
      <c r="BK116" s="20">
        <f t="shared" si="22"/>
        <v>51.916666666666664</v>
      </c>
      <c r="BM116"/>
    </row>
    <row r="117" spans="1:65" ht="12.75">
      <c r="A117" s="15">
        <v>7393</v>
      </c>
      <c r="B117" s="21" t="s">
        <v>155</v>
      </c>
      <c r="C117" s="21" t="s">
        <v>156</v>
      </c>
      <c r="D117" s="15">
        <v>39</v>
      </c>
      <c r="E117" s="15">
        <v>1</v>
      </c>
      <c r="F117" s="15">
        <v>42</v>
      </c>
      <c r="G117" s="15">
        <v>2</v>
      </c>
      <c r="H117" s="15"/>
      <c r="I117" s="15"/>
      <c r="J117" s="15"/>
      <c r="K117" s="15"/>
      <c r="L117" s="15"/>
      <c r="M117" s="15"/>
      <c r="N117" s="15"/>
      <c r="O117" s="15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8">
        <f t="shared" si="19"/>
        <v>81</v>
      </c>
      <c r="BI117" s="18">
        <f t="shared" si="20"/>
        <v>3</v>
      </c>
      <c r="BJ117" s="19">
        <f t="shared" si="21"/>
        <v>2</v>
      </c>
      <c r="BK117" s="20">
        <f t="shared" si="22"/>
        <v>40.5</v>
      </c>
      <c r="BM117"/>
    </row>
    <row r="118" spans="1:65" ht="12.75">
      <c r="A118" s="15">
        <v>7464</v>
      </c>
      <c r="B118" s="21" t="s">
        <v>714</v>
      </c>
      <c r="C118" s="21" t="s">
        <v>156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>
        <v>62</v>
      </c>
      <c r="BA118" s="17">
        <v>4</v>
      </c>
      <c r="BB118" s="17">
        <v>76</v>
      </c>
      <c r="BC118" s="17">
        <v>6</v>
      </c>
      <c r="BD118" s="17">
        <v>64</v>
      </c>
      <c r="BE118" s="17">
        <v>4</v>
      </c>
      <c r="BF118" s="17">
        <v>59</v>
      </c>
      <c r="BG118" s="17">
        <v>4</v>
      </c>
      <c r="BH118" s="18">
        <f>D118+F118+H118+J118+L118+N118+P118+R118+T118+V118+X118+Z118+AB118+AD118+AF118+AH118+AJ118+AL118+AN118+AP118+AR118+AT118+AV118+AX118+AZ118+BB118+BD118+BF118</f>
        <v>261</v>
      </c>
      <c r="BI118" s="18">
        <f>E118+G118+I118+K118+M118+O118+Q118+S118+U118+W118+Y118+AA118+AC118+AE118+AG118+AI118+AK118+AM118+AO118+AQ118+AS118+AU118+AW118+AY118+BA118+BC118+BE118+BG118</f>
        <v>18</v>
      </c>
      <c r="BJ118" s="19">
        <f>COUNT(D118,F118,H118,J118,L118,N118,P118,R118,T118,V118,X118,Z118,AB118,AD118,AF118,AH118,AJ118,AL118,AN118,AP118,AR118,AT118,AV118,AX118,AZ118,BB118,BD118,BF118)</f>
        <v>4</v>
      </c>
      <c r="BK118" s="20">
        <f>BH118/BJ118</f>
        <v>65.25</v>
      </c>
      <c r="BM118"/>
    </row>
    <row r="119" spans="1:63" ht="12.75">
      <c r="A119" s="15">
        <v>5008</v>
      </c>
      <c r="B119" s="21" t="s">
        <v>462</v>
      </c>
      <c r="C119" s="21" t="s">
        <v>460</v>
      </c>
      <c r="D119" s="15">
        <v>64</v>
      </c>
      <c r="E119" s="15">
        <v>5</v>
      </c>
      <c r="F119" s="15">
        <v>39</v>
      </c>
      <c r="G119" s="15">
        <v>1</v>
      </c>
      <c r="H119" s="15"/>
      <c r="I119" s="15"/>
      <c r="J119" s="15"/>
      <c r="K119" s="15"/>
      <c r="L119" s="15">
        <v>74</v>
      </c>
      <c r="M119" s="15">
        <v>6</v>
      </c>
      <c r="N119" s="15">
        <v>78</v>
      </c>
      <c r="O119" s="15">
        <v>6</v>
      </c>
      <c r="P119" s="17">
        <v>70</v>
      </c>
      <c r="Q119" s="17">
        <v>5</v>
      </c>
      <c r="R119" s="17">
        <v>63</v>
      </c>
      <c r="S119" s="17">
        <v>5</v>
      </c>
      <c r="T119" s="17">
        <v>65</v>
      </c>
      <c r="U119" s="17">
        <v>5</v>
      </c>
      <c r="V119" s="17">
        <v>55</v>
      </c>
      <c r="W119" s="17">
        <v>4</v>
      </c>
      <c r="X119" s="17">
        <v>29</v>
      </c>
      <c r="Y119" s="17">
        <v>0</v>
      </c>
      <c r="Z119" s="17"/>
      <c r="AA119" s="17"/>
      <c r="AB119" s="17">
        <v>65</v>
      </c>
      <c r="AC119" s="17">
        <v>5</v>
      </c>
      <c r="AD119" s="17"/>
      <c r="AE119" s="17"/>
      <c r="AF119" s="17">
        <v>58</v>
      </c>
      <c r="AG119" s="17">
        <v>3</v>
      </c>
      <c r="AH119" s="17">
        <v>64</v>
      </c>
      <c r="AI119" s="17">
        <v>5</v>
      </c>
      <c r="AJ119" s="17">
        <v>55</v>
      </c>
      <c r="AK119" s="17">
        <v>3</v>
      </c>
      <c r="AL119" s="17">
        <v>70</v>
      </c>
      <c r="AM119" s="17">
        <v>6</v>
      </c>
      <c r="AN119" s="17">
        <v>70</v>
      </c>
      <c r="AO119" s="17">
        <v>5</v>
      </c>
      <c r="AP119" s="17">
        <v>67</v>
      </c>
      <c r="AQ119" s="17">
        <v>5</v>
      </c>
      <c r="AR119" s="17"/>
      <c r="AS119" s="17"/>
      <c r="AT119" s="17"/>
      <c r="AU119" s="17"/>
      <c r="AV119" s="17"/>
      <c r="AW119" s="17"/>
      <c r="AX119" s="17">
        <v>68</v>
      </c>
      <c r="AY119" s="17">
        <v>5</v>
      </c>
      <c r="AZ119" s="17"/>
      <c r="BA119" s="17"/>
      <c r="BB119" s="17"/>
      <c r="BC119" s="17"/>
      <c r="BD119" s="17">
        <v>63</v>
      </c>
      <c r="BE119" s="17">
        <v>5</v>
      </c>
      <c r="BF119" s="17">
        <v>63</v>
      </c>
      <c r="BG119" s="17">
        <v>4</v>
      </c>
      <c r="BH119" s="18">
        <f t="shared" si="19"/>
        <v>1180</v>
      </c>
      <c r="BI119" s="18">
        <f t="shared" si="20"/>
        <v>83</v>
      </c>
      <c r="BJ119" s="19">
        <f t="shared" si="21"/>
        <v>19</v>
      </c>
      <c r="BK119" s="20">
        <f t="shared" si="22"/>
        <v>62.10526315789474</v>
      </c>
    </row>
    <row r="120" spans="1:63" ht="12.75">
      <c r="A120" s="15">
        <v>5498</v>
      </c>
      <c r="B120" s="21" t="s">
        <v>463</v>
      </c>
      <c r="C120" s="21" t="s">
        <v>460</v>
      </c>
      <c r="D120" s="15">
        <v>63</v>
      </c>
      <c r="E120" s="15">
        <v>4</v>
      </c>
      <c r="F120" s="15"/>
      <c r="G120" s="15"/>
      <c r="H120" s="15">
        <v>74</v>
      </c>
      <c r="I120" s="15">
        <v>5</v>
      </c>
      <c r="J120" s="15">
        <v>63</v>
      </c>
      <c r="K120" s="15">
        <v>3</v>
      </c>
      <c r="L120" s="15">
        <v>76</v>
      </c>
      <c r="M120" s="15">
        <v>6</v>
      </c>
      <c r="N120" s="15">
        <v>75</v>
      </c>
      <c r="O120" s="15">
        <v>6</v>
      </c>
      <c r="P120" s="17">
        <v>78</v>
      </c>
      <c r="Q120" s="17">
        <v>7</v>
      </c>
      <c r="R120" s="17">
        <v>64</v>
      </c>
      <c r="S120" s="17">
        <v>3</v>
      </c>
      <c r="T120" s="17">
        <v>78</v>
      </c>
      <c r="U120" s="17">
        <v>6</v>
      </c>
      <c r="V120" s="17">
        <v>72</v>
      </c>
      <c r="W120" s="17">
        <v>5</v>
      </c>
      <c r="X120" s="17">
        <v>78</v>
      </c>
      <c r="Y120" s="17">
        <v>6</v>
      </c>
      <c r="Z120" s="17">
        <v>60</v>
      </c>
      <c r="AA120" s="17">
        <v>3</v>
      </c>
      <c r="AB120" s="17"/>
      <c r="AC120" s="17"/>
      <c r="AD120" s="17">
        <v>68</v>
      </c>
      <c r="AE120" s="17">
        <v>5</v>
      </c>
      <c r="AF120" s="17">
        <v>62</v>
      </c>
      <c r="AG120" s="17">
        <v>3</v>
      </c>
      <c r="AH120" s="17">
        <v>69</v>
      </c>
      <c r="AI120" s="17">
        <v>5</v>
      </c>
      <c r="AJ120" s="17">
        <v>84</v>
      </c>
      <c r="AK120" s="17">
        <v>8</v>
      </c>
      <c r="AL120" s="17">
        <v>56</v>
      </c>
      <c r="AM120" s="17">
        <v>3</v>
      </c>
      <c r="AN120" s="17"/>
      <c r="AO120" s="17"/>
      <c r="AP120" s="17">
        <v>80</v>
      </c>
      <c r="AQ120" s="17">
        <v>7</v>
      </c>
      <c r="AR120" s="17">
        <v>73</v>
      </c>
      <c r="AS120" s="17">
        <v>6</v>
      </c>
      <c r="AT120" s="17">
        <v>82</v>
      </c>
      <c r="AU120" s="17">
        <v>7</v>
      </c>
      <c r="AV120" s="17"/>
      <c r="AW120" s="17"/>
      <c r="AX120" s="17">
        <v>60</v>
      </c>
      <c r="AY120" s="17">
        <v>3</v>
      </c>
      <c r="AZ120" s="17">
        <v>69</v>
      </c>
      <c r="BA120" s="17">
        <v>5</v>
      </c>
      <c r="BB120" s="17">
        <v>75</v>
      </c>
      <c r="BC120" s="17">
        <v>6</v>
      </c>
      <c r="BD120" s="17"/>
      <c r="BE120" s="17"/>
      <c r="BF120" s="17"/>
      <c r="BG120" s="17"/>
      <c r="BH120" s="18">
        <f t="shared" si="19"/>
        <v>1559</v>
      </c>
      <c r="BI120" s="18">
        <f t="shared" si="20"/>
        <v>112</v>
      </c>
      <c r="BJ120" s="19">
        <f t="shared" si="21"/>
        <v>22</v>
      </c>
      <c r="BK120" s="20">
        <f t="shared" si="22"/>
        <v>70.86363636363636</v>
      </c>
    </row>
    <row r="121" spans="1:65" ht="12.75">
      <c r="A121" s="15">
        <v>6082</v>
      </c>
      <c r="B121" s="16" t="s">
        <v>465</v>
      </c>
      <c r="C121" s="21" t="s">
        <v>460</v>
      </c>
      <c r="D121" s="15"/>
      <c r="E121" s="15"/>
      <c r="F121" s="15">
        <v>62</v>
      </c>
      <c r="G121" s="15">
        <v>4</v>
      </c>
      <c r="H121" s="15">
        <v>68</v>
      </c>
      <c r="I121" s="15">
        <v>5</v>
      </c>
      <c r="J121" s="15">
        <v>58</v>
      </c>
      <c r="K121" s="15">
        <v>2</v>
      </c>
      <c r="L121" s="15">
        <v>71</v>
      </c>
      <c r="M121" s="15">
        <v>6</v>
      </c>
      <c r="N121" s="15">
        <v>58</v>
      </c>
      <c r="O121" s="15">
        <v>4</v>
      </c>
      <c r="P121" s="17"/>
      <c r="Q121" s="17"/>
      <c r="R121" s="17">
        <v>59</v>
      </c>
      <c r="S121" s="17">
        <v>3</v>
      </c>
      <c r="T121" s="17"/>
      <c r="U121" s="17"/>
      <c r="V121" s="17"/>
      <c r="W121" s="17"/>
      <c r="X121" s="17">
        <v>72</v>
      </c>
      <c r="Y121" s="17">
        <v>6</v>
      </c>
      <c r="Z121" s="17">
        <v>76</v>
      </c>
      <c r="AA121" s="17">
        <v>6</v>
      </c>
      <c r="AB121" s="17">
        <v>66</v>
      </c>
      <c r="AC121" s="17">
        <v>5</v>
      </c>
      <c r="AD121" s="17">
        <v>57</v>
      </c>
      <c r="AE121" s="17">
        <v>4</v>
      </c>
      <c r="AF121" s="17"/>
      <c r="AG121" s="17"/>
      <c r="AH121" s="17">
        <v>54</v>
      </c>
      <c r="AI121" s="17">
        <v>2</v>
      </c>
      <c r="AJ121" s="17">
        <v>68</v>
      </c>
      <c r="AK121" s="17">
        <v>6</v>
      </c>
      <c r="AL121" s="17">
        <v>78</v>
      </c>
      <c r="AM121" s="17">
        <v>6</v>
      </c>
      <c r="AN121" s="17">
        <v>68</v>
      </c>
      <c r="AO121" s="17">
        <v>6</v>
      </c>
      <c r="AP121" s="17">
        <v>62</v>
      </c>
      <c r="AQ121" s="17">
        <v>4</v>
      </c>
      <c r="AR121" s="17">
        <v>61</v>
      </c>
      <c r="AS121" s="17">
        <v>4</v>
      </c>
      <c r="AT121" s="17">
        <v>65</v>
      </c>
      <c r="AU121" s="17">
        <v>4</v>
      </c>
      <c r="AV121" s="17"/>
      <c r="AW121" s="17"/>
      <c r="AX121" s="17"/>
      <c r="AY121" s="17"/>
      <c r="AZ121" s="17"/>
      <c r="BA121" s="17"/>
      <c r="BB121" s="17"/>
      <c r="BC121" s="17"/>
      <c r="BD121" s="17">
        <v>70</v>
      </c>
      <c r="BE121" s="17">
        <v>5</v>
      </c>
      <c r="BF121" s="17">
        <v>67</v>
      </c>
      <c r="BG121" s="17">
        <v>5</v>
      </c>
      <c r="BH121" s="18">
        <f t="shared" si="19"/>
        <v>1240</v>
      </c>
      <c r="BI121" s="18">
        <f t="shared" si="20"/>
        <v>87</v>
      </c>
      <c r="BJ121" s="19">
        <f t="shared" si="21"/>
        <v>19</v>
      </c>
      <c r="BK121" s="20">
        <f t="shared" si="22"/>
        <v>65.26315789473684</v>
      </c>
      <c r="BM121" t="s">
        <v>18</v>
      </c>
    </row>
    <row r="122" spans="1:65" ht="12.75">
      <c r="A122" s="15">
        <v>6534</v>
      </c>
      <c r="B122" s="16" t="s">
        <v>711</v>
      </c>
      <c r="C122" s="21" t="s">
        <v>460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>
        <v>67</v>
      </c>
      <c r="AW122" s="17">
        <v>5</v>
      </c>
      <c r="AX122" s="17">
        <v>35</v>
      </c>
      <c r="AY122" s="17">
        <v>1</v>
      </c>
      <c r="AZ122" s="17"/>
      <c r="BA122" s="17"/>
      <c r="BB122" s="17"/>
      <c r="BC122" s="17"/>
      <c r="BD122" s="17"/>
      <c r="BE122" s="17"/>
      <c r="BF122" s="17">
        <v>63</v>
      </c>
      <c r="BG122" s="17">
        <v>5</v>
      </c>
      <c r="BH122" s="18">
        <f>D122+F122+H122+J122+L122+N122+P122+R122+T122+V122+X122+Z122+AB122+AD122+AF122+AH122+AJ122+AL122+AN122+AP122+AR122+AT122+AV122+AX122+AZ122+BB122+BD122+BF122</f>
        <v>165</v>
      </c>
      <c r="BI122" s="18">
        <f>E122+G122+I122+K122+M122+O122+Q122+S122+U122+W122+Y122+AA122+AC122+AE122+AG122+AI122+AK122+AM122+AO122+AQ122+AS122+AU122+AW122+AY122+BA122+BC122+BE122+BG122</f>
        <v>11</v>
      </c>
      <c r="BJ122" s="19">
        <f>COUNT(D122,F122,H122,J122,L122,N122,P122,R122,T122,V122,X122,Z122,AB122,AD122,AF122,AH122,AJ122,AL122,AN122,AP122,AR122,AT122,AV122,AX122,AZ122,BB122,BD122,BF122)</f>
        <v>3</v>
      </c>
      <c r="BK122" s="20">
        <f>BH122/BJ122</f>
        <v>55</v>
      </c>
      <c r="BM122"/>
    </row>
    <row r="123" spans="1:65" ht="12.75">
      <c r="A123" s="15">
        <v>6536</v>
      </c>
      <c r="B123" s="21" t="s">
        <v>459</v>
      </c>
      <c r="C123" s="21" t="s">
        <v>460</v>
      </c>
      <c r="D123" s="15">
        <v>60</v>
      </c>
      <c r="E123" s="15">
        <v>4</v>
      </c>
      <c r="F123" s="15"/>
      <c r="G123" s="15"/>
      <c r="H123" s="15">
        <v>47</v>
      </c>
      <c r="I123" s="15">
        <v>2</v>
      </c>
      <c r="J123" s="15"/>
      <c r="K123" s="15"/>
      <c r="L123" s="15">
        <v>54</v>
      </c>
      <c r="M123" s="15">
        <v>2</v>
      </c>
      <c r="N123" s="15"/>
      <c r="O123" s="15"/>
      <c r="P123" s="17">
        <v>58</v>
      </c>
      <c r="Q123" s="17">
        <v>3</v>
      </c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>
        <v>68</v>
      </c>
      <c r="AC123" s="17">
        <v>5</v>
      </c>
      <c r="AD123" s="17">
        <v>53</v>
      </c>
      <c r="AE123" s="17">
        <v>3</v>
      </c>
      <c r="AF123" s="17">
        <v>70</v>
      </c>
      <c r="AG123" s="17">
        <v>6</v>
      </c>
      <c r="AH123" s="17"/>
      <c r="AI123" s="17"/>
      <c r="AJ123" s="17"/>
      <c r="AK123" s="17"/>
      <c r="AL123" s="17">
        <v>57</v>
      </c>
      <c r="AM123" s="17">
        <v>4</v>
      </c>
      <c r="AN123" s="17"/>
      <c r="AO123" s="17"/>
      <c r="AP123" s="17">
        <v>56</v>
      </c>
      <c r="AQ123" s="17">
        <v>3</v>
      </c>
      <c r="AR123" s="17"/>
      <c r="AS123" s="17"/>
      <c r="AT123" s="17"/>
      <c r="AU123" s="17"/>
      <c r="AV123" s="17">
        <v>59</v>
      </c>
      <c r="AW123" s="17">
        <v>3</v>
      </c>
      <c r="AX123" s="17"/>
      <c r="AY123" s="17"/>
      <c r="AZ123" s="17"/>
      <c r="BA123" s="17"/>
      <c r="BB123" s="17"/>
      <c r="BC123" s="17"/>
      <c r="BD123" s="17">
        <v>61</v>
      </c>
      <c r="BE123" s="17">
        <v>4</v>
      </c>
      <c r="BF123" s="17">
        <v>60</v>
      </c>
      <c r="BG123" s="17">
        <v>4</v>
      </c>
      <c r="BH123" s="18">
        <f t="shared" si="19"/>
        <v>703</v>
      </c>
      <c r="BI123" s="18">
        <f t="shared" si="20"/>
        <v>43</v>
      </c>
      <c r="BJ123" s="19">
        <f t="shared" si="21"/>
        <v>12</v>
      </c>
      <c r="BK123" s="20">
        <f t="shared" si="22"/>
        <v>58.583333333333336</v>
      </c>
      <c r="BM123"/>
    </row>
    <row r="124" spans="1:65" ht="12.75">
      <c r="A124" s="15">
        <v>6538</v>
      </c>
      <c r="B124" s="21" t="s">
        <v>667</v>
      </c>
      <c r="C124" s="21" t="s">
        <v>460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>
        <v>64</v>
      </c>
      <c r="AA124" s="17">
        <v>4</v>
      </c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>
        <v>25</v>
      </c>
      <c r="AS124" s="17">
        <v>0</v>
      </c>
      <c r="AT124" s="17">
        <v>39</v>
      </c>
      <c r="AU124" s="17">
        <v>2</v>
      </c>
      <c r="AV124" s="17"/>
      <c r="AW124" s="17"/>
      <c r="AX124" s="17"/>
      <c r="AY124" s="17"/>
      <c r="AZ124" s="17">
        <v>61</v>
      </c>
      <c r="BA124" s="17">
        <v>4</v>
      </c>
      <c r="BB124" s="17">
        <v>58</v>
      </c>
      <c r="BC124" s="17">
        <v>4</v>
      </c>
      <c r="BD124" s="17"/>
      <c r="BE124" s="17"/>
      <c r="BF124" s="17"/>
      <c r="BG124" s="17"/>
      <c r="BH124" s="18">
        <f t="shared" si="19"/>
        <v>247</v>
      </c>
      <c r="BI124" s="18">
        <f>E124+G124+I124+K124+M124+O124+Q124+S124+U124+W124+Y124+AA124+AC124+AE124+AG124+AI124+AK124+AM124+AO124+AQ124+AS124+AU124+AW124+AY124+BA124+BC124+BE124+BG124</f>
        <v>14</v>
      </c>
      <c r="BJ124" s="19">
        <f t="shared" si="21"/>
        <v>5</v>
      </c>
      <c r="BK124" s="20">
        <f t="shared" si="22"/>
        <v>49.4</v>
      </c>
      <c r="BM124" t="s">
        <v>18</v>
      </c>
    </row>
    <row r="125" spans="1:65" ht="12.75">
      <c r="A125" s="15">
        <v>6695</v>
      </c>
      <c r="B125" s="21" t="s">
        <v>461</v>
      </c>
      <c r="C125" s="21" t="s">
        <v>460</v>
      </c>
      <c r="D125" s="15">
        <v>80</v>
      </c>
      <c r="E125" s="15">
        <v>7</v>
      </c>
      <c r="F125" s="15">
        <v>70</v>
      </c>
      <c r="G125" s="15">
        <v>5</v>
      </c>
      <c r="H125" s="15"/>
      <c r="I125" s="15"/>
      <c r="J125" s="15">
        <v>52</v>
      </c>
      <c r="K125" s="15">
        <v>2</v>
      </c>
      <c r="L125" s="15"/>
      <c r="M125" s="15"/>
      <c r="N125" s="15">
        <v>60</v>
      </c>
      <c r="O125" s="15">
        <v>3</v>
      </c>
      <c r="P125" s="17">
        <v>66</v>
      </c>
      <c r="Q125" s="17">
        <v>4</v>
      </c>
      <c r="R125" s="17">
        <v>72</v>
      </c>
      <c r="S125" s="17">
        <v>6</v>
      </c>
      <c r="T125" s="17">
        <v>62</v>
      </c>
      <c r="U125" s="17">
        <v>3</v>
      </c>
      <c r="V125" s="17">
        <v>54</v>
      </c>
      <c r="W125" s="17">
        <v>3</v>
      </c>
      <c r="X125" s="17"/>
      <c r="Y125" s="17"/>
      <c r="Z125" s="17"/>
      <c r="AA125" s="17"/>
      <c r="AB125" s="17"/>
      <c r="AC125" s="17"/>
      <c r="AD125" s="17"/>
      <c r="AE125" s="17"/>
      <c r="AF125" s="17">
        <v>65</v>
      </c>
      <c r="AG125" s="17">
        <v>4</v>
      </c>
      <c r="AH125" s="17">
        <v>72</v>
      </c>
      <c r="AI125" s="17">
        <v>5</v>
      </c>
      <c r="AJ125" s="17"/>
      <c r="AK125" s="17"/>
      <c r="AL125" s="17"/>
      <c r="AM125" s="17"/>
      <c r="AN125" s="17">
        <v>64</v>
      </c>
      <c r="AO125" s="17">
        <v>4</v>
      </c>
      <c r="AP125" s="17"/>
      <c r="AQ125" s="17"/>
      <c r="AR125" s="17"/>
      <c r="AS125" s="17"/>
      <c r="AT125" s="17"/>
      <c r="AU125" s="17"/>
      <c r="AV125" s="17">
        <v>62</v>
      </c>
      <c r="AW125" s="17">
        <v>3</v>
      </c>
      <c r="AX125" s="17"/>
      <c r="AY125" s="17"/>
      <c r="AZ125" s="17">
        <v>86</v>
      </c>
      <c r="BA125" s="17">
        <v>8</v>
      </c>
      <c r="BB125" s="17">
        <v>62</v>
      </c>
      <c r="BC125" s="17">
        <v>4</v>
      </c>
      <c r="BD125" s="17"/>
      <c r="BE125" s="17"/>
      <c r="BF125" s="17"/>
      <c r="BG125" s="17"/>
      <c r="BH125" s="18">
        <f t="shared" si="19"/>
        <v>927</v>
      </c>
      <c r="BI125" s="18">
        <f t="shared" si="20"/>
        <v>61</v>
      </c>
      <c r="BJ125" s="19">
        <f t="shared" si="21"/>
        <v>14</v>
      </c>
      <c r="BK125" s="20">
        <f t="shared" si="22"/>
        <v>66.21428571428571</v>
      </c>
      <c r="BM125"/>
    </row>
    <row r="126" spans="1:65" ht="12.75">
      <c r="A126" s="15">
        <v>6702</v>
      </c>
      <c r="B126" s="21" t="s">
        <v>659</v>
      </c>
      <c r="C126" s="21" t="s">
        <v>460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7"/>
      <c r="Q126" s="17"/>
      <c r="R126" s="17"/>
      <c r="S126" s="17"/>
      <c r="T126" s="17">
        <v>55</v>
      </c>
      <c r="U126" s="17">
        <v>4</v>
      </c>
      <c r="V126" s="17">
        <v>52</v>
      </c>
      <c r="W126" s="17">
        <v>3</v>
      </c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8">
        <f t="shared" si="19"/>
        <v>107</v>
      </c>
      <c r="BI126" s="18">
        <f>E126+G126+I126+K126+M126+O126+Q126+S126+U126+W126+Y126+AA126+AC126+AE126+AG126+AI126+AK126+AM126+AO126+AQ126+AS126+AU126+AW126+AY126+BA126+BC126+BE126+BG126</f>
        <v>7</v>
      </c>
      <c r="BJ126" s="19">
        <f t="shared" si="21"/>
        <v>2</v>
      </c>
      <c r="BK126" s="20">
        <f t="shared" si="22"/>
        <v>53.5</v>
      </c>
      <c r="BM126"/>
    </row>
    <row r="127" spans="1:63" ht="12.75">
      <c r="A127" s="15">
        <v>7063</v>
      </c>
      <c r="B127" s="16" t="s">
        <v>464</v>
      </c>
      <c r="C127" s="21" t="s">
        <v>460</v>
      </c>
      <c r="D127" s="15"/>
      <c r="E127" s="15"/>
      <c r="F127" s="15">
        <v>62</v>
      </c>
      <c r="G127" s="15">
        <v>5</v>
      </c>
      <c r="H127" s="15">
        <v>59</v>
      </c>
      <c r="I127" s="15">
        <v>3</v>
      </c>
      <c r="J127" s="15">
        <v>61</v>
      </c>
      <c r="K127" s="15">
        <v>4</v>
      </c>
      <c r="L127" s="15"/>
      <c r="M127" s="15"/>
      <c r="N127" s="15"/>
      <c r="O127" s="15"/>
      <c r="P127" s="17"/>
      <c r="Q127" s="17"/>
      <c r="R127" s="17"/>
      <c r="S127" s="17"/>
      <c r="T127" s="17"/>
      <c r="U127" s="17"/>
      <c r="V127" s="17"/>
      <c r="W127" s="17"/>
      <c r="X127" s="17">
        <v>58</v>
      </c>
      <c r="Y127" s="17">
        <v>2</v>
      </c>
      <c r="Z127" s="17">
        <v>73</v>
      </c>
      <c r="AA127" s="17">
        <v>6</v>
      </c>
      <c r="AB127" s="17">
        <v>71</v>
      </c>
      <c r="AC127" s="17">
        <v>6</v>
      </c>
      <c r="AD127" s="17">
        <v>66</v>
      </c>
      <c r="AE127" s="17">
        <v>4</v>
      </c>
      <c r="AF127" s="17"/>
      <c r="AG127" s="17"/>
      <c r="AH127" s="17"/>
      <c r="AI127" s="17"/>
      <c r="AJ127" s="17">
        <v>72</v>
      </c>
      <c r="AK127" s="17">
        <v>6</v>
      </c>
      <c r="AL127" s="17"/>
      <c r="AM127" s="17"/>
      <c r="AN127" s="17">
        <v>50</v>
      </c>
      <c r="AO127" s="17">
        <v>2</v>
      </c>
      <c r="AP127" s="17"/>
      <c r="AQ127" s="17"/>
      <c r="AR127" s="17">
        <v>71</v>
      </c>
      <c r="AS127" s="17">
        <v>6</v>
      </c>
      <c r="AT127" s="17">
        <v>67</v>
      </c>
      <c r="AU127" s="17">
        <v>5</v>
      </c>
      <c r="AV127" s="17">
        <v>76</v>
      </c>
      <c r="AW127" s="17">
        <v>6</v>
      </c>
      <c r="AX127" s="17">
        <v>60</v>
      </c>
      <c r="AY127" s="17">
        <v>4</v>
      </c>
      <c r="AZ127" s="17">
        <v>71</v>
      </c>
      <c r="BA127" s="17">
        <v>6</v>
      </c>
      <c r="BB127" s="17">
        <v>60</v>
      </c>
      <c r="BC127" s="17">
        <v>4</v>
      </c>
      <c r="BD127" s="17">
        <v>62</v>
      </c>
      <c r="BE127" s="17">
        <v>4</v>
      </c>
      <c r="BF127" s="17"/>
      <c r="BG127" s="17"/>
      <c r="BH127" s="18">
        <f t="shared" si="19"/>
        <v>1039</v>
      </c>
      <c r="BI127" s="18">
        <f t="shared" si="20"/>
        <v>73</v>
      </c>
      <c r="BJ127" s="19">
        <f t="shared" si="21"/>
        <v>16</v>
      </c>
      <c r="BK127" s="20">
        <f t="shared" si="22"/>
        <v>64.9375</v>
      </c>
    </row>
    <row r="128" spans="1:63" ht="12.75">
      <c r="A128" s="15">
        <v>1272</v>
      </c>
      <c r="B128" s="16" t="s">
        <v>630</v>
      </c>
      <c r="C128" s="21" t="s">
        <v>94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7">
        <v>76</v>
      </c>
      <c r="Q128" s="17">
        <v>6</v>
      </c>
      <c r="R128" s="17">
        <v>75</v>
      </c>
      <c r="S128" s="17">
        <v>6</v>
      </c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8">
        <f t="shared" si="19"/>
        <v>151</v>
      </c>
      <c r="BI128" s="18">
        <f>E128+G128+I128+K128+M128+O128+Q128+S128+U128+W128+Y128+AA128+AC128+AE128+AG128+AI128+AK128+AM128+AO128+AQ128+AS128+AU128+AW128+AY128+BA128+BC128+BE128+BG128</f>
        <v>12</v>
      </c>
      <c r="BJ128" s="19">
        <f t="shared" si="21"/>
        <v>2</v>
      </c>
      <c r="BK128" s="20">
        <f t="shared" si="22"/>
        <v>75.5</v>
      </c>
    </row>
    <row r="129" spans="1:65" ht="12.75">
      <c r="A129" s="15">
        <v>1293</v>
      </c>
      <c r="B129" s="16" t="s">
        <v>97</v>
      </c>
      <c r="C129" s="16" t="s">
        <v>94</v>
      </c>
      <c r="D129" s="15">
        <v>72</v>
      </c>
      <c r="E129" s="15">
        <v>6</v>
      </c>
      <c r="F129" s="15">
        <v>67</v>
      </c>
      <c r="G129" s="15">
        <v>5</v>
      </c>
      <c r="H129" s="15">
        <v>78</v>
      </c>
      <c r="I129" s="15">
        <v>7</v>
      </c>
      <c r="J129" s="15">
        <v>65</v>
      </c>
      <c r="K129" s="15">
        <v>4</v>
      </c>
      <c r="L129" s="15">
        <v>72</v>
      </c>
      <c r="M129" s="15">
        <v>6</v>
      </c>
      <c r="N129" s="15">
        <v>76</v>
      </c>
      <c r="O129" s="15">
        <v>6</v>
      </c>
      <c r="P129" s="17"/>
      <c r="Q129" s="17"/>
      <c r="R129" s="17"/>
      <c r="S129" s="17"/>
      <c r="T129" s="17">
        <v>67</v>
      </c>
      <c r="U129" s="17">
        <v>5</v>
      </c>
      <c r="V129" s="17">
        <v>61</v>
      </c>
      <c r="W129" s="17">
        <v>4</v>
      </c>
      <c r="X129" s="17"/>
      <c r="Y129" s="17"/>
      <c r="Z129" s="17">
        <v>66</v>
      </c>
      <c r="AA129" s="17">
        <v>3</v>
      </c>
      <c r="AB129" s="17">
        <v>62</v>
      </c>
      <c r="AC129" s="17">
        <v>3</v>
      </c>
      <c r="AD129" s="17">
        <v>77</v>
      </c>
      <c r="AE129" s="17">
        <v>7</v>
      </c>
      <c r="AF129" s="17">
        <v>76</v>
      </c>
      <c r="AG129" s="17">
        <v>6</v>
      </c>
      <c r="AH129" s="17">
        <v>84</v>
      </c>
      <c r="AI129" s="17">
        <v>8</v>
      </c>
      <c r="AJ129" s="17"/>
      <c r="AK129" s="17"/>
      <c r="AL129" s="17">
        <v>59</v>
      </c>
      <c r="AM129" s="17">
        <v>4</v>
      </c>
      <c r="AN129" s="17">
        <v>73</v>
      </c>
      <c r="AO129" s="17">
        <v>6</v>
      </c>
      <c r="AP129" s="17">
        <v>68</v>
      </c>
      <c r="AQ129" s="17">
        <v>6</v>
      </c>
      <c r="AR129" s="17">
        <v>72</v>
      </c>
      <c r="AS129" s="17">
        <v>5</v>
      </c>
      <c r="AT129" s="17">
        <v>79</v>
      </c>
      <c r="AU129" s="17">
        <v>7</v>
      </c>
      <c r="AV129" s="17">
        <v>86</v>
      </c>
      <c r="AW129" s="17">
        <v>8</v>
      </c>
      <c r="AX129" s="17"/>
      <c r="AY129" s="17"/>
      <c r="AZ129" s="17">
        <v>72</v>
      </c>
      <c r="BA129" s="17">
        <v>6</v>
      </c>
      <c r="BB129" s="17">
        <v>72</v>
      </c>
      <c r="BC129" s="17">
        <v>5</v>
      </c>
      <c r="BD129" s="17">
        <v>74</v>
      </c>
      <c r="BE129" s="17">
        <v>6</v>
      </c>
      <c r="BF129" s="17">
        <v>74</v>
      </c>
      <c r="BG129" s="17">
        <v>6</v>
      </c>
      <c r="BH129" s="18">
        <f t="shared" si="19"/>
        <v>1652</v>
      </c>
      <c r="BI129" s="18">
        <f t="shared" si="20"/>
        <v>129</v>
      </c>
      <c r="BJ129" s="19">
        <f t="shared" si="21"/>
        <v>23</v>
      </c>
      <c r="BK129" s="20">
        <f t="shared" si="22"/>
        <v>71.82608695652173</v>
      </c>
      <c r="BM129"/>
    </row>
    <row r="130" spans="1:65" ht="12.75">
      <c r="A130" s="15">
        <v>1826</v>
      </c>
      <c r="B130" s="16" t="s">
        <v>489</v>
      </c>
      <c r="C130" s="16" t="s">
        <v>94</v>
      </c>
      <c r="D130" s="15"/>
      <c r="E130" s="15"/>
      <c r="F130" s="15"/>
      <c r="G130" s="15"/>
      <c r="H130" s="15">
        <v>54</v>
      </c>
      <c r="I130" s="15">
        <v>2</v>
      </c>
      <c r="J130" s="15">
        <v>74</v>
      </c>
      <c r="K130" s="15">
        <v>6</v>
      </c>
      <c r="L130" s="15">
        <v>71</v>
      </c>
      <c r="M130" s="15">
        <v>6</v>
      </c>
      <c r="N130" s="15">
        <v>72</v>
      </c>
      <c r="O130" s="15">
        <v>5</v>
      </c>
      <c r="P130" s="17">
        <v>70</v>
      </c>
      <c r="Q130" s="17">
        <v>4</v>
      </c>
      <c r="R130" s="17">
        <v>84</v>
      </c>
      <c r="S130" s="17">
        <v>8</v>
      </c>
      <c r="T130" s="17">
        <v>64</v>
      </c>
      <c r="U130" s="17">
        <v>4</v>
      </c>
      <c r="V130" s="17">
        <v>76</v>
      </c>
      <c r="W130" s="17">
        <v>6</v>
      </c>
      <c r="X130" s="17">
        <v>72</v>
      </c>
      <c r="Y130" s="17">
        <v>5</v>
      </c>
      <c r="Z130" s="17">
        <v>79</v>
      </c>
      <c r="AA130" s="17">
        <v>7</v>
      </c>
      <c r="AB130" s="17">
        <v>62</v>
      </c>
      <c r="AC130" s="17">
        <v>4</v>
      </c>
      <c r="AD130" s="17"/>
      <c r="AE130" s="17"/>
      <c r="AF130" s="17"/>
      <c r="AG130" s="17"/>
      <c r="AH130" s="17"/>
      <c r="AI130" s="17"/>
      <c r="AJ130" s="17">
        <v>86</v>
      </c>
      <c r="AK130" s="17">
        <v>8</v>
      </c>
      <c r="AL130" s="17"/>
      <c r="AM130" s="17"/>
      <c r="AN130" s="17"/>
      <c r="AO130" s="17"/>
      <c r="AP130" s="17"/>
      <c r="AQ130" s="17"/>
      <c r="AR130" s="17">
        <v>84</v>
      </c>
      <c r="AS130" s="17">
        <v>8</v>
      </c>
      <c r="AT130" s="17">
        <v>72</v>
      </c>
      <c r="AU130" s="17">
        <v>5</v>
      </c>
      <c r="AV130" s="17"/>
      <c r="AW130" s="17"/>
      <c r="AX130" s="17">
        <v>90</v>
      </c>
      <c r="AY130" s="17">
        <v>9</v>
      </c>
      <c r="AZ130" s="17">
        <v>76</v>
      </c>
      <c r="BA130" s="17">
        <v>6</v>
      </c>
      <c r="BB130" s="17">
        <v>79</v>
      </c>
      <c r="BC130" s="17">
        <v>7</v>
      </c>
      <c r="BD130" s="17">
        <v>60</v>
      </c>
      <c r="BE130" s="17">
        <v>4</v>
      </c>
      <c r="BF130" s="17">
        <v>76</v>
      </c>
      <c r="BG130" s="17">
        <v>6</v>
      </c>
      <c r="BH130" s="18">
        <f t="shared" si="19"/>
        <v>1401</v>
      </c>
      <c r="BI130" s="18">
        <f>E130+G130+I130+K130+M130+O130+Q130+S130+U130+W130+Y130+AA130+AC130+AE130+AG130+AI130+AK130+AM130+AO130+AQ130+AS130+AU130+AW130+AY130+BA130+BC130+BE130+BG130</f>
        <v>110</v>
      </c>
      <c r="BJ130" s="19">
        <f t="shared" si="21"/>
        <v>19</v>
      </c>
      <c r="BK130" s="20">
        <f t="shared" si="22"/>
        <v>73.73684210526316</v>
      </c>
      <c r="BM130"/>
    </row>
    <row r="131" spans="1:65" ht="12.75">
      <c r="A131" s="15">
        <v>4578</v>
      </c>
      <c r="B131" s="16" t="s">
        <v>96</v>
      </c>
      <c r="C131" s="16" t="s">
        <v>94</v>
      </c>
      <c r="D131" s="15">
        <v>76</v>
      </c>
      <c r="E131" s="15">
        <v>6</v>
      </c>
      <c r="F131" s="15">
        <v>72</v>
      </c>
      <c r="G131" s="15">
        <v>5</v>
      </c>
      <c r="H131" s="15">
        <v>90</v>
      </c>
      <c r="I131" s="15">
        <v>9</v>
      </c>
      <c r="J131" s="15">
        <v>62</v>
      </c>
      <c r="K131" s="15">
        <v>3</v>
      </c>
      <c r="L131" s="15">
        <v>77</v>
      </c>
      <c r="M131" s="15">
        <v>7</v>
      </c>
      <c r="N131" s="15">
        <v>74</v>
      </c>
      <c r="O131" s="15">
        <v>6</v>
      </c>
      <c r="P131" s="17">
        <v>80</v>
      </c>
      <c r="Q131" s="17">
        <v>7</v>
      </c>
      <c r="R131" s="17">
        <v>64</v>
      </c>
      <c r="S131" s="17">
        <v>5</v>
      </c>
      <c r="T131" s="17">
        <v>67</v>
      </c>
      <c r="U131" s="17">
        <v>5</v>
      </c>
      <c r="V131" s="17">
        <v>62</v>
      </c>
      <c r="W131" s="17">
        <v>4</v>
      </c>
      <c r="X131" s="17">
        <v>71</v>
      </c>
      <c r="Y131" s="17">
        <v>6</v>
      </c>
      <c r="Z131" s="17">
        <v>84</v>
      </c>
      <c r="AA131" s="17">
        <v>8</v>
      </c>
      <c r="AB131" s="17">
        <v>70</v>
      </c>
      <c r="AC131" s="17">
        <v>5</v>
      </c>
      <c r="AD131" s="17">
        <v>72</v>
      </c>
      <c r="AE131" s="17">
        <v>6</v>
      </c>
      <c r="AF131" s="17"/>
      <c r="AG131" s="17"/>
      <c r="AH131" s="17">
        <v>82</v>
      </c>
      <c r="AI131" s="17">
        <v>7</v>
      </c>
      <c r="AJ131" s="17"/>
      <c r="AK131" s="17"/>
      <c r="AL131" s="17"/>
      <c r="AM131" s="17"/>
      <c r="AN131" s="17"/>
      <c r="AO131" s="17"/>
      <c r="AP131" s="17"/>
      <c r="AQ131" s="17"/>
      <c r="AR131" s="17">
        <v>70</v>
      </c>
      <c r="AS131" s="17">
        <v>4</v>
      </c>
      <c r="AT131" s="17">
        <v>74</v>
      </c>
      <c r="AU131" s="17">
        <v>5</v>
      </c>
      <c r="AV131" s="17">
        <v>70</v>
      </c>
      <c r="AW131" s="17">
        <v>6</v>
      </c>
      <c r="AX131" s="17">
        <v>70</v>
      </c>
      <c r="AY131" s="17">
        <v>6</v>
      </c>
      <c r="AZ131" s="17">
        <v>65</v>
      </c>
      <c r="BA131" s="17">
        <v>4</v>
      </c>
      <c r="BB131" s="17">
        <v>72</v>
      </c>
      <c r="BC131" s="17">
        <v>5</v>
      </c>
      <c r="BD131" s="17">
        <v>66</v>
      </c>
      <c r="BE131" s="17">
        <v>4</v>
      </c>
      <c r="BF131" s="17">
        <v>80</v>
      </c>
      <c r="BG131" s="17">
        <v>7</v>
      </c>
      <c r="BH131" s="18">
        <f t="shared" si="19"/>
        <v>1670</v>
      </c>
      <c r="BI131" s="18">
        <f t="shared" si="20"/>
        <v>130</v>
      </c>
      <c r="BJ131" s="19">
        <f t="shared" si="21"/>
        <v>23</v>
      </c>
      <c r="BK131" s="20">
        <f t="shared" si="22"/>
        <v>72.6086956521739</v>
      </c>
      <c r="BM131"/>
    </row>
    <row r="132" spans="1:65" ht="12.75">
      <c r="A132" s="15">
        <v>4773</v>
      </c>
      <c r="B132" s="16" t="s">
        <v>95</v>
      </c>
      <c r="C132" s="16" t="s">
        <v>94</v>
      </c>
      <c r="D132" s="15">
        <v>47</v>
      </c>
      <c r="E132" s="15">
        <v>2</v>
      </c>
      <c r="F132" s="15">
        <v>55</v>
      </c>
      <c r="G132" s="15">
        <v>4</v>
      </c>
      <c r="H132" s="15"/>
      <c r="I132" s="15"/>
      <c r="J132" s="15"/>
      <c r="K132" s="15"/>
      <c r="L132" s="15">
        <v>48</v>
      </c>
      <c r="M132" s="15">
        <v>3</v>
      </c>
      <c r="N132" s="15">
        <v>59</v>
      </c>
      <c r="O132" s="15">
        <v>4</v>
      </c>
      <c r="P132" s="17">
        <v>56</v>
      </c>
      <c r="Q132" s="17">
        <v>4</v>
      </c>
      <c r="R132" s="17">
        <v>67</v>
      </c>
      <c r="S132" s="17">
        <v>5</v>
      </c>
      <c r="T132" s="17">
        <v>67</v>
      </c>
      <c r="U132" s="17">
        <v>6</v>
      </c>
      <c r="V132" s="17"/>
      <c r="W132" s="17"/>
      <c r="X132" s="17">
        <v>51</v>
      </c>
      <c r="Y132" s="17">
        <v>2</v>
      </c>
      <c r="Z132" s="17"/>
      <c r="AA132" s="17"/>
      <c r="AB132" s="17"/>
      <c r="AC132" s="17"/>
      <c r="AD132" s="17"/>
      <c r="AE132" s="17"/>
      <c r="AF132" s="17">
        <v>58</v>
      </c>
      <c r="AG132" s="17">
        <v>4</v>
      </c>
      <c r="AH132" s="17">
        <v>80</v>
      </c>
      <c r="AI132" s="17">
        <v>7</v>
      </c>
      <c r="AJ132" s="17">
        <v>56</v>
      </c>
      <c r="AK132" s="17">
        <v>3</v>
      </c>
      <c r="AL132" s="17"/>
      <c r="AM132" s="17"/>
      <c r="AN132" s="17"/>
      <c r="AO132" s="17"/>
      <c r="AP132" s="17"/>
      <c r="AQ132" s="17"/>
      <c r="AR132" s="17"/>
      <c r="AS132" s="17"/>
      <c r="AT132" s="17">
        <v>60</v>
      </c>
      <c r="AU132" s="17">
        <v>4</v>
      </c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8">
        <f t="shared" si="19"/>
        <v>704</v>
      </c>
      <c r="BI132" s="18">
        <f t="shared" si="20"/>
        <v>48</v>
      </c>
      <c r="BJ132" s="19">
        <f t="shared" si="21"/>
        <v>12</v>
      </c>
      <c r="BK132" s="20">
        <f t="shared" si="22"/>
        <v>58.666666666666664</v>
      </c>
      <c r="BM132" t="s">
        <v>18</v>
      </c>
    </row>
    <row r="133" spans="1:65" ht="12.75">
      <c r="A133" s="15">
        <v>5486</v>
      </c>
      <c r="B133" s="16" t="s">
        <v>93</v>
      </c>
      <c r="C133" s="16" t="s">
        <v>94</v>
      </c>
      <c r="D133" s="15">
        <v>76</v>
      </c>
      <c r="E133" s="15">
        <v>6</v>
      </c>
      <c r="F133" s="15">
        <v>62</v>
      </c>
      <c r="G133" s="15">
        <v>3</v>
      </c>
      <c r="H133" s="15">
        <v>86</v>
      </c>
      <c r="I133" s="15">
        <v>8</v>
      </c>
      <c r="J133" s="15">
        <v>72</v>
      </c>
      <c r="K133" s="15">
        <v>5</v>
      </c>
      <c r="L133" s="15"/>
      <c r="M133" s="15"/>
      <c r="N133" s="15"/>
      <c r="O133" s="15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>
        <v>69</v>
      </c>
      <c r="AC133" s="17">
        <v>5</v>
      </c>
      <c r="AD133" s="17">
        <v>74</v>
      </c>
      <c r="AE133" s="17">
        <v>5</v>
      </c>
      <c r="AF133" s="17">
        <v>75</v>
      </c>
      <c r="AG133" s="17">
        <v>6</v>
      </c>
      <c r="AH133" s="17"/>
      <c r="AI133" s="17"/>
      <c r="AJ133" s="17">
        <v>64</v>
      </c>
      <c r="AK133" s="17">
        <v>4</v>
      </c>
      <c r="AL133" s="17">
        <v>46</v>
      </c>
      <c r="AM133" s="17">
        <v>3</v>
      </c>
      <c r="AN133" s="17">
        <v>46</v>
      </c>
      <c r="AO133" s="17">
        <v>1</v>
      </c>
      <c r="AP133" s="17">
        <v>54</v>
      </c>
      <c r="AQ133" s="17">
        <v>4</v>
      </c>
      <c r="AR133" s="17"/>
      <c r="AS133" s="17"/>
      <c r="AT133" s="17"/>
      <c r="AU133" s="17"/>
      <c r="AV133" s="17"/>
      <c r="AW133" s="17"/>
      <c r="AX133" s="17">
        <v>63</v>
      </c>
      <c r="AY133" s="17">
        <v>4</v>
      </c>
      <c r="AZ133" s="17"/>
      <c r="BA133" s="17"/>
      <c r="BB133" s="17"/>
      <c r="BC133" s="17"/>
      <c r="BD133" s="17">
        <v>80</v>
      </c>
      <c r="BE133" s="17">
        <v>7</v>
      </c>
      <c r="BF133" s="17">
        <v>90</v>
      </c>
      <c r="BG133" s="17">
        <v>9</v>
      </c>
      <c r="BH133" s="18">
        <f t="shared" si="19"/>
        <v>957</v>
      </c>
      <c r="BI133" s="18">
        <f t="shared" si="20"/>
        <v>70</v>
      </c>
      <c r="BJ133" s="19">
        <f t="shared" si="21"/>
        <v>14</v>
      </c>
      <c r="BK133" s="20">
        <f t="shared" si="22"/>
        <v>68.35714285714286</v>
      </c>
      <c r="BM133"/>
    </row>
    <row r="134" spans="1:65" ht="12.75">
      <c r="A134" s="15">
        <v>5680</v>
      </c>
      <c r="B134" s="16" t="s">
        <v>685</v>
      </c>
      <c r="C134" s="16" t="s">
        <v>94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>
        <v>52</v>
      </c>
      <c r="AE134" s="17">
        <v>3</v>
      </c>
      <c r="AF134" s="17"/>
      <c r="AG134" s="17"/>
      <c r="AH134" s="17"/>
      <c r="AI134" s="17"/>
      <c r="AJ134" s="17">
        <v>68</v>
      </c>
      <c r="AK134" s="17">
        <v>5</v>
      </c>
      <c r="AL134" s="17">
        <v>43</v>
      </c>
      <c r="AM134" s="17">
        <v>2</v>
      </c>
      <c r="AN134" s="17">
        <v>61</v>
      </c>
      <c r="AO134" s="17">
        <v>4</v>
      </c>
      <c r="AP134" s="17">
        <v>44</v>
      </c>
      <c r="AQ134" s="17">
        <v>2</v>
      </c>
      <c r="AR134" s="17">
        <v>47</v>
      </c>
      <c r="AS134" s="17">
        <v>3</v>
      </c>
      <c r="AT134" s="17"/>
      <c r="AU134" s="17"/>
      <c r="AV134" s="17">
        <v>62</v>
      </c>
      <c r="AW134" s="17">
        <v>4</v>
      </c>
      <c r="AX134" s="17">
        <v>56</v>
      </c>
      <c r="AY134" s="17">
        <v>3</v>
      </c>
      <c r="AZ134" s="17">
        <v>66</v>
      </c>
      <c r="BA134" s="17">
        <v>5</v>
      </c>
      <c r="BB134" s="17">
        <v>66</v>
      </c>
      <c r="BC134" s="17">
        <v>5</v>
      </c>
      <c r="BD134" s="17"/>
      <c r="BE134" s="17"/>
      <c r="BF134" s="17"/>
      <c r="BG134" s="17"/>
      <c r="BH134" s="18">
        <f>D134+F134+H134+J134+L134+N134+P134+R134+T134+V134+X134+Z134+AB134+AD134+AF134+AH134+AJ134+AL134+AN134+AP134+AR134+AT134+AV134+AX134+AZ134+BB134+BD134+BF134</f>
        <v>565</v>
      </c>
      <c r="BI134" s="18">
        <f>E134+G134+I134+K134+M134+O134+Q134+S134+U134+W134+Y134+AA134+AC134+AE134+AG134+AI134+AK134+AM134+AO134+AQ134+AS134+AU134+AW134+AY134+BA134+BC134+BE134+BG134</f>
        <v>36</v>
      </c>
      <c r="BJ134" s="19">
        <f>COUNT(D134,F134,H134,J134,L134,N134,P134,R134,T134,V134,X134,Z134,AB134,AD134,AF134,AH134,AJ134,AL134,AN134,AP134,AR134,AT134,AV134,AX134,AZ134,BB134,BD134,BF134)</f>
        <v>10</v>
      </c>
      <c r="BK134" s="20">
        <f>BH134/BJ134</f>
        <v>56.5</v>
      </c>
      <c r="BM134" t="s">
        <v>18</v>
      </c>
    </row>
    <row r="135" spans="1:65" ht="12.75">
      <c r="A135" s="15">
        <v>6445</v>
      </c>
      <c r="B135" s="16" t="s">
        <v>649</v>
      </c>
      <c r="C135" s="16" t="s">
        <v>94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7"/>
      <c r="Q135" s="17"/>
      <c r="R135" s="17"/>
      <c r="S135" s="17"/>
      <c r="T135" s="17"/>
      <c r="U135" s="17"/>
      <c r="V135" s="17">
        <v>70</v>
      </c>
      <c r="W135" s="17">
        <v>6</v>
      </c>
      <c r="X135" s="17">
        <v>59</v>
      </c>
      <c r="Y135" s="17">
        <v>4</v>
      </c>
      <c r="Z135" s="17">
        <v>42</v>
      </c>
      <c r="AA135" s="17">
        <v>2</v>
      </c>
      <c r="AB135" s="17"/>
      <c r="AC135" s="17"/>
      <c r="AD135" s="17"/>
      <c r="AE135" s="17"/>
      <c r="AF135" s="17">
        <v>52</v>
      </c>
      <c r="AG135" s="17">
        <v>3</v>
      </c>
      <c r="AH135" s="17">
        <v>55</v>
      </c>
      <c r="AI135" s="17">
        <v>2</v>
      </c>
      <c r="AJ135" s="17"/>
      <c r="AK135" s="17"/>
      <c r="AL135" s="17">
        <v>40</v>
      </c>
      <c r="AM135" s="17">
        <v>3</v>
      </c>
      <c r="AN135" s="17">
        <v>39</v>
      </c>
      <c r="AO135" s="17">
        <v>2</v>
      </c>
      <c r="AP135" s="17">
        <v>51</v>
      </c>
      <c r="AQ135" s="17">
        <v>3</v>
      </c>
      <c r="AR135" s="17"/>
      <c r="AS135" s="17"/>
      <c r="AT135" s="17"/>
      <c r="AU135" s="17"/>
      <c r="AV135" s="17">
        <v>44</v>
      </c>
      <c r="AW135" s="17">
        <v>3</v>
      </c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8">
        <f t="shared" si="19"/>
        <v>452</v>
      </c>
      <c r="BI135" s="18">
        <f>E135+G135+I135+K135+M135+O135+Q135+S135+U135+W135+Y135+AA135+AC135+AE135+AG135+AI135+AK135+AM135+AO135+AQ135+AS135+AU135+AW135+AY135+BA135+BC135+BE135+BG135</f>
        <v>28</v>
      </c>
      <c r="BJ135" s="19">
        <f t="shared" si="21"/>
        <v>9</v>
      </c>
      <c r="BK135" s="20">
        <f t="shared" si="22"/>
        <v>50.22222222222222</v>
      </c>
      <c r="BM135"/>
    </row>
    <row r="136" spans="1:65" ht="12.75">
      <c r="A136" s="15">
        <v>3668</v>
      </c>
      <c r="B136" s="21" t="s">
        <v>91</v>
      </c>
      <c r="C136" s="21" t="s">
        <v>89</v>
      </c>
      <c r="D136" s="15">
        <v>80</v>
      </c>
      <c r="E136" s="15">
        <v>7</v>
      </c>
      <c r="F136" s="15">
        <v>68</v>
      </c>
      <c r="G136" s="15">
        <v>5</v>
      </c>
      <c r="H136" s="15"/>
      <c r="I136" s="15"/>
      <c r="J136" s="15"/>
      <c r="K136" s="15"/>
      <c r="L136" s="15"/>
      <c r="M136" s="15"/>
      <c r="N136" s="15"/>
      <c r="O136" s="15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8">
        <f aca="true" t="shared" si="23" ref="BH136:BH146">D136+F136+H136+J136+L136+N136+P136+R136+T136+V136+X136+Z136+AB136+AD136+AF136+AH136+AJ136+AL136+AN136+AP136+AR136+AT136+AV136+AX136+AZ136+BB136+BD136+BF136</f>
        <v>148</v>
      </c>
      <c r="BI136" s="18">
        <f t="shared" si="20"/>
        <v>12</v>
      </c>
      <c r="BJ136" s="19">
        <f aca="true" t="shared" si="24" ref="BJ136:BJ146">COUNT(D136,F136,H136,J136,L136,N136,P136,R136,T136,V136,X136,Z136,AB136,AD136,AF136,AH136,AJ136,AL136,AN136,AP136,AR136,AT136,AV136,AX136,AZ136,BB136,BD136,BF136)</f>
        <v>2</v>
      </c>
      <c r="BK136" s="20">
        <f aca="true" t="shared" si="25" ref="BK136:BK146">BH136/BJ136</f>
        <v>74</v>
      </c>
      <c r="BM136"/>
    </row>
    <row r="137" spans="1:65" ht="12.75">
      <c r="A137" s="15">
        <v>3670</v>
      </c>
      <c r="B137" s="21" t="s">
        <v>678</v>
      </c>
      <c r="C137" s="21" t="s">
        <v>89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>
        <v>78</v>
      </c>
      <c r="AC137" s="17">
        <v>7</v>
      </c>
      <c r="AD137" s="17">
        <v>78</v>
      </c>
      <c r="AE137" s="17">
        <v>7</v>
      </c>
      <c r="AF137" s="17">
        <v>52</v>
      </c>
      <c r="AG137" s="17">
        <v>3</v>
      </c>
      <c r="AH137" s="17">
        <v>74</v>
      </c>
      <c r="AI137" s="17">
        <v>6</v>
      </c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8">
        <f>D137+F137+H137+J137+L137+N137+P137+R137+T137+V137+X137+Z137+AB137+AD137+AF137+AH137+AJ137+AL137+AN137+AP137+AR137+AT137+AV137+AX137+AZ137+BB137+BD137+BF137</f>
        <v>282</v>
      </c>
      <c r="BI137" s="18">
        <f>E137+G137+I137+K137+M137+O137+Q137+S137+U137+W137+Y137+AA137+AC137+AE137+AG137+AI137+AK137+AM137+AO137+AQ137+AS137+AU137+AW137+AY137+BA137+BC137+BE137+BG137</f>
        <v>23</v>
      </c>
      <c r="BJ137" s="19">
        <f>COUNT(D137,F137,H137,J137,L137,N137,P137,R137,T137,V137,X137,Z137,AB137,AD137,AF137,AH137,AJ137,AL137,AN137,AP137,AR137,AT137,AV137,AX137,AZ137,BB137,BD137,BF137)</f>
        <v>4</v>
      </c>
      <c r="BK137" s="20">
        <f>BH137/BJ137</f>
        <v>70.5</v>
      </c>
      <c r="BM137"/>
    </row>
    <row r="138" spans="1:65" ht="12.75">
      <c r="A138" s="15">
        <v>3673</v>
      </c>
      <c r="B138" s="21" t="s">
        <v>582</v>
      </c>
      <c r="C138" s="21" t="s">
        <v>89</v>
      </c>
      <c r="D138" s="15"/>
      <c r="E138" s="15"/>
      <c r="F138" s="15"/>
      <c r="G138" s="15"/>
      <c r="H138" s="15">
        <v>55</v>
      </c>
      <c r="I138" s="15">
        <v>4</v>
      </c>
      <c r="J138" s="15">
        <v>49</v>
      </c>
      <c r="K138" s="15">
        <v>2</v>
      </c>
      <c r="L138" s="15"/>
      <c r="M138" s="15"/>
      <c r="N138" s="15"/>
      <c r="O138" s="15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8">
        <f t="shared" si="23"/>
        <v>104</v>
      </c>
      <c r="BI138" s="18">
        <f t="shared" si="20"/>
        <v>6</v>
      </c>
      <c r="BJ138" s="19">
        <f t="shared" si="24"/>
        <v>2</v>
      </c>
      <c r="BK138" s="20">
        <f t="shared" si="25"/>
        <v>52</v>
      </c>
      <c r="BM138"/>
    </row>
    <row r="139" spans="1:65" ht="12.75">
      <c r="A139" s="15">
        <v>4097</v>
      </c>
      <c r="B139" s="21" t="s">
        <v>92</v>
      </c>
      <c r="C139" s="21" t="s">
        <v>89</v>
      </c>
      <c r="D139" s="15">
        <v>74</v>
      </c>
      <c r="E139" s="15">
        <v>6</v>
      </c>
      <c r="F139" s="15">
        <v>64</v>
      </c>
      <c r="G139" s="15">
        <v>3</v>
      </c>
      <c r="H139" s="15">
        <v>39</v>
      </c>
      <c r="I139" s="15">
        <v>2</v>
      </c>
      <c r="J139" s="15">
        <v>44</v>
      </c>
      <c r="K139" s="15">
        <v>2</v>
      </c>
      <c r="L139" s="15"/>
      <c r="M139" s="15"/>
      <c r="N139" s="15"/>
      <c r="O139" s="15"/>
      <c r="P139" s="17">
        <v>39</v>
      </c>
      <c r="Q139" s="17">
        <v>2</v>
      </c>
      <c r="R139" s="17">
        <v>46</v>
      </c>
      <c r="S139" s="17">
        <v>2</v>
      </c>
      <c r="T139" s="17">
        <v>44</v>
      </c>
      <c r="U139" s="17">
        <v>2</v>
      </c>
      <c r="V139" s="17">
        <v>45</v>
      </c>
      <c r="W139" s="17">
        <v>2</v>
      </c>
      <c r="X139" s="17">
        <v>40</v>
      </c>
      <c r="Y139" s="17">
        <v>2</v>
      </c>
      <c r="Z139" s="17">
        <v>44</v>
      </c>
      <c r="AA139" s="17">
        <v>1</v>
      </c>
      <c r="AB139" s="17"/>
      <c r="AC139" s="17"/>
      <c r="AD139" s="17"/>
      <c r="AE139" s="17"/>
      <c r="AF139" s="17">
        <v>44</v>
      </c>
      <c r="AG139" s="17">
        <v>2</v>
      </c>
      <c r="AH139" s="17">
        <v>48</v>
      </c>
      <c r="AI139" s="17">
        <v>2</v>
      </c>
      <c r="AJ139" s="17">
        <v>73</v>
      </c>
      <c r="AK139" s="17">
        <v>6</v>
      </c>
      <c r="AL139" s="17">
        <v>48</v>
      </c>
      <c r="AM139" s="17">
        <v>2</v>
      </c>
      <c r="AN139" s="17">
        <v>34</v>
      </c>
      <c r="AO139" s="17">
        <v>0</v>
      </c>
      <c r="AP139" s="17">
        <v>47</v>
      </c>
      <c r="AQ139" s="17">
        <v>2</v>
      </c>
      <c r="AR139" s="17"/>
      <c r="AS139" s="17"/>
      <c r="AT139" s="17"/>
      <c r="AU139" s="17"/>
      <c r="AV139" s="17">
        <v>50</v>
      </c>
      <c r="AW139" s="17">
        <v>2</v>
      </c>
      <c r="AX139" s="17">
        <v>53</v>
      </c>
      <c r="AY139" s="17">
        <v>1</v>
      </c>
      <c r="AZ139" s="17"/>
      <c r="BA139" s="17"/>
      <c r="BB139" s="17"/>
      <c r="BC139" s="17"/>
      <c r="BD139" s="17"/>
      <c r="BE139" s="17"/>
      <c r="BF139" s="17"/>
      <c r="BG139" s="17"/>
      <c r="BH139" s="18">
        <f t="shared" si="23"/>
        <v>876</v>
      </c>
      <c r="BI139" s="18">
        <f t="shared" si="20"/>
        <v>41</v>
      </c>
      <c r="BJ139" s="19">
        <f t="shared" si="24"/>
        <v>18</v>
      </c>
      <c r="BK139" s="20">
        <f t="shared" si="25"/>
        <v>48.666666666666664</v>
      </c>
      <c r="BM139"/>
    </row>
    <row r="140" spans="1:65" ht="12.75">
      <c r="A140" s="15">
        <v>4975</v>
      </c>
      <c r="B140" s="21" t="s">
        <v>608</v>
      </c>
      <c r="C140" s="21" t="s">
        <v>89</v>
      </c>
      <c r="D140" s="15"/>
      <c r="E140" s="15"/>
      <c r="F140" s="15"/>
      <c r="G140" s="15"/>
      <c r="H140" s="15"/>
      <c r="I140" s="15"/>
      <c r="J140" s="15"/>
      <c r="K140" s="15"/>
      <c r="L140" s="15">
        <v>45</v>
      </c>
      <c r="M140" s="15">
        <v>2</v>
      </c>
      <c r="N140" s="15">
        <v>70</v>
      </c>
      <c r="O140" s="15">
        <v>5</v>
      </c>
      <c r="P140" s="17"/>
      <c r="Q140" s="17"/>
      <c r="R140" s="17"/>
      <c r="S140" s="17"/>
      <c r="T140" s="17">
        <v>62</v>
      </c>
      <c r="U140" s="17">
        <v>4</v>
      </c>
      <c r="V140" s="17">
        <v>57</v>
      </c>
      <c r="W140" s="17">
        <v>4</v>
      </c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>
        <v>41</v>
      </c>
      <c r="AS140" s="17">
        <v>1</v>
      </c>
      <c r="AT140" s="17">
        <v>58</v>
      </c>
      <c r="AU140" s="17">
        <v>4</v>
      </c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8">
        <f t="shared" si="23"/>
        <v>333</v>
      </c>
      <c r="BI140" s="18">
        <f t="shared" si="20"/>
        <v>20</v>
      </c>
      <c r="BJ140" s="19">
        <f t="shared" si="24"/>
        <v>6</v>
      </c>
      <c r="BK140" s="20">
        <f t="shared" si="25"/>
        <v>55.5</v>
      </c>
      <c r="BM140"/>
    </row>
    <row r="141" spans="1:65" ht="12.75">
      <c r="A141" s="15">
        <v>6137</v>
      </c>
      <c r="B141" s="21" t="s">
        <v>637</v>
      </c>
      <c r="C141" s="21" t="s">
        <v>89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7">
        <v>57</v>
      </c>
      <c r="Q141" s="17">
        <v>3</v>
      </c>
      <c r="R141" s="17">
        <v>66</v>
      </c>
      <c r="S141" s="17">
        <v>5</v>
      </c>
      <c r="T141" s="17">
        <v>58</v>
      </c>
      <c r="U141" s="17">
        <v>3</v>
      </c>
      <c r="V141" s="17">
        <v>70</v>
      </c>
      <c r="W141" s="17">
        <v>6</v>
      </c>
      <c r="X141" s="17"/>
      <c r="Y141" s="17"/>
      <c r="Z141" s="17"/>
      <c r="AA141" s="17"/>
      <c r="AB141" s="17">
        <v>60</v>
      </c>
      <c r="AC141" s="17">
        <v>4</v>
      </c>
      <c r="AD141" s="17">
        <v>56</v>
      </c>
      <c r="AE141" s="17">
        <v>3</v>
      </c>
      <c r="AF141" s="17"/>
      <c r="AG141" s="17"/>
      <c r="AH141" s="17"/>
      <c r="AI141" s="17"/>
      <c r="AJ141" s="17">
        <v>61</v>
      </c>
      <c r="AK141" s="17">
        <v>4</v>
      </c>
      <c r="AL141" s="17">
        <v>74</v>
      </c>
      <c r="AM141" s="17">
        <v>6</v>
      </c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>
        <v>55</v>
      </c>
      <c r="BA141" s="17">
        <v>4</v>
      </c>
      <c r="BB141" s="17">
        <v>65</v>
      </c>
      <c r="BC141" s="17">
        <v>5</v>
      </c>
      <c r="BD141" s="17"/>
      <c r="BE141" s="17"/>
      <c r="BF141" s="17"/>
      <c r="BG141" s="17"/>
      <c r="BH141" s="18">
        <f t="shared" si="23"/>
        <v>622</v>
      </c>
      <c r="BI141" s="18">
        <f t="shared" si="20"/>
        <v>43</v>
      </c>
      <c r="BJ141" s="19">
        <f t="shared" si="24"/>
        <v>10</v>
      </c>
      <c r="BK141" s="20">
        <f t="shared" si="25"/>
        <v>62.2</v>
      </c>
      <c r="BM141"/>
    </row>
    <row r="142" spans="1:65" ht="12.75">
      <c r="A142" s="15">
        <v>6258</v>
      </c>
      <c r="B142" s="21" t="s">
        <v>581</v>
      </c>
      <c r="C142" s="21" t="s">
        <v>89</v>
      </c>
      <c r="D142" s="15"/>
      <c r="E142" s="15"/>
      <c r="F142" s="15"/>
      <c r="G142" s="15"/>
      <c r="H142" s="15">
        <v>60</v>
      </c>
      <c r="I142" s="15">
        <v>4</v>
      </c>
      <c r="J142" s="15">
        <v>68</v>
      </c>
      <c r="K142" s="15">
        <v>5</v>
      </c>
      <c r="L142" s="15"/>
      <c r="M142" s="15"/>
      <c r="N142" s="15"/>
      <c r="O142" s="15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>
        <v>78</v>
      </c>
      <c r="AG142" s="17">
        <v>6</v>
      </c>
      <c r="AH142" s="17">
        <v>63</v>
      </c>
      <c r="AI142" s="17">
        <v>4</v>
      </c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>
        <v>42</v>
      </c>
      <c r="AW142" s="17">
        <v>3</v>
      </c>
      <c r="AX142" s="17">
        <v>60</v>
      </c>
      <c r="AY142" s="17">
        <v>3</v>
      </c>
      <c r="AZ142" s="17"/>
      <c r="BA142" s="17"/>
      <c r="BB142" s="17"/>
      <c r="BC142" s="17"/>
      <c r="BD142" s="17">
        <v>50</v>
      </c>
      <c r="BE142" s="17">
        <v>2</v>
      </c>
      <c r="BF142" s="17">
        <v>60</v>
      </c>
      <c r="BG142" s="17">
        <v>4</v>
      </c>
      <c r="BH142" s="18">
        <f t="shared" si="23"/>
        <v>481</v>
      </c>
      <c r="BI142" s="18">
        <f t="shared" si="20"/>
        <v>31</v>
      </c>
      <c r="BJ142" s="19">
        <f t="shared" si="24"/>
        <v>8</v>
      </c>
      <c r="BK142" s="20">
        <f t="shared" si="25"/>
        <v>60.125</v>
      </c>
      <c r="BM142"/>
    </row>
    <row r="143" spans="1:65" ht="12.75">
      <c r="A143" s="15">
        <v>6259</v>
      </c>
      <c r="B143" s="21" t="s">
        <v>610</v>
      </c>
      <c r="C143" s="21" t="s">
        <v>89</v>
      </c>
      <c r="D143" s="15"/>
      <c r="E143" s="15"/>
      <c r="F143" s="15"/>
      <c r="G143" s="15"/>
      <c r="H143" s="15"/>
      <c r="I143" s="15"/>
      <c r="J143" s="15"/>
      <c r="K143" s="15"/>
      <c r="L143" s="15">
        <v>52</v>
      </c>
      <c r="M143" s="15">
        <v>3</v>
      </c>
      <c r="N143" s="15">
        <v>52</v>
      </c>
      <c r="O143" s="15">
        <v>2</v>
      </c>
      <c r="P143" s="17">
        <v>66</v>
      </c>
      <c r="Q143" s="17">
        <v>5</v>
      </c>
      <c r="R143" s="17">
        <v>72</v>
      </c>
      <c r="S143" s="17">
        <v>5</v>
      </c>
      <c r="T143" s="17">
        <v>63</v>
      </c>
      <c r="U143" s="17">
        <v>4</v>
      </c>
      <c r="V143" s="17">
        <v>57</v>
      </c>
      <c r="W143" s="17">
        <v>3</v>
      </c>
      <c r="X143" s="17">
        <v>80</v>
      </c>
      <c r="Y143" s="17">
        <v>7</v>
      </c>
      <c r="Z143" s="17">
        <v>63</v>
      </c>
      <c r="AA143" s="17">
        <v>4</v>
      </c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>
        <v>65</v>
      </c>
      <c r="AO143" s="17">
        <v>5</v>
      </c>
      <c r="AP143" s="17">
        <v>63</v>
      </c>
      <c r="AQ143" s="17">
        <v>4</v>
      </c>
      <c r="AR143" s="17"/>
      <c r="AS143" s="17"/>
      <c r="AT143" s="17"/>
      <c r="AU143" s="17"/>
      <c r="AV143" s="17">
        <v>51</v>
      </c>
      <c r="AW143" s="17">
        <v>2</v>
      </c>
      <c r="AX143" s="17">
        <v>63</v>
      </c>
      <c r="AY143" s="17">
        <v>5</v>
      </c>
      <c r="AZ143" s="17"/>
      <c r="BA143" s="17"/>
      <c r="BB143" s="17"/>
      <c r="BC143" s="17"/>
      <c r="BD143" s="17">
        <v>58</v>
      </c>
      <c r="BE143" s="17">
        <v>4</v>
      </c>
      <c r="BF143" s="17">
        <v>51</v>
      </c>
      <c r="BG143" s="17">
        <v>3</v>
      </c>
      <c r="BH143" s="18">
        <f t="shared" si="23"/>
        <v>856</v>
      </c>
      <c r="BI143" s="18">
        <f t="shared" si="20"/>
        <v>56</v>
      </c>
      <c r="BJ143" s="19">
        <f t="shared" si="24"/>
        <v>14</v>
      </c>
      <c r="BK143" s="20">
        <f t="shared" si="25"/>
        <v>61.142857142857146</v>
      </c>
      <c r="BM143"/>
    </row>
    <row r="144" spans="1:65" ht="12.75">
      <c r="A144" s="15">
        <v>6444</v>
      </c>
      <c r="B144" s="21" t="s">
        <v>90</v>
      </c>
      <c r="C144" s="21" t="s">
        <v>89</v>
      </c>
      <c r="D144" s="15">
        <v>54</v>
      </c>
      <c r="E144" s="15">
        <v>4</v>
      </c>
      <c r="F144" s="15">
        <v>49</v>
      </c>
      <c r="G144" s="15">
        <v>3</v>
      </c>
      <c r="H144" s="15">
        <v>48</v>
      </c>
      <c r="I144" s="15">
        <v>3</v>
      </c>
      <c r="J144" s="15">
        <v>31</v>
      </c>
      <c r="K144" s="15">
        <v>0</v>
      </c>
      <c r="L144" s="15"/>
      <c r="M144" s="15"/>
      <c r="N144" s="15"/>
      <c r="O144" s="15"/>
      <c r="P144" s="17">
        <v>55</v>
      </c>
      <c r="Q144" s="17">
        <v>4</v>
      </c>
      <c r="R144" s="17">
        <v>49</v>
      </c>
      <c r="S144" s="17">
        <v>3</v>
      </c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>
        <v>65</v>
      </c>
      <c r="AG144" s="17">
        <v>5</v>
      </c>
      <c r="AH144" s="17">
        <v>57</v>
      </c>
      <c r="AI144" s="17">
        <v>4</v>
      </c>
      <c r="AJ144" s="17"/>
      <c r="AK144" s="17"/>
      <c r="AL144" s="17"/>
      <c r="AM144" s="17"/>
      <c r="AN144" s="17">
        <v>58</v>
      </c>
      <c r="AO144" s="17">
        <v>4</v>
      </c>
      <c r="AP144" s="17">
        <v>68</v>
      </c>
      <c r="AQ144" s="17">
        <v>5</v>
      </c>
      <c r="AR144" s="17"/>
      <c r="AS144" s="17"/>
      <c r="AT144" s="17"/>
      <c r="AU144" s="17"/>
      <c r="AV144" s="17"/>
      <c r="AW144" s="17"/>
      <c r="AX144" s="17"/>
      <c r="AY144" s="17"/>
      <c r="AZ144" s="17">
        <v>55</v>
      </c>
      <c r="BA144" s="17">
        <v>3</v>
      </c>
      <c r="BB144" s="17">
        <v>62</v>
      </c>
      <c r="BC144" s="17">
        <v>5</v>
      </c>
      <c r="BD144" s="17"/>
      <c r="BE144" s="17"/>
      <c r="BF144" s="17"/>
      <c r="BG144" s="17"/>
      <c r="BH144" s="18">
        <f t="shared" si="23"/>
        <v>651</v>
      </c>
      <c r="BI144" s="18">
        <f t="shared" si="20"/>
        <v>43</v>
      </c>
      <c r="BJ144" s="19">
        <f t="shared" si="24"/>
        <v>12</v>
      </c>
      <c r="BK144" s="20">
        <f t="shared" si="25"/>
        <v>54.25</v>
      </c>
      <c r="BM144"/>
    </row>
    <row r="145" spans="1:65" ht="12.75">
      <c r="A145" s="15">
        <v>6910</v>
      </c>
      <c r="B145" s="21" t="s">
        <v>609</v>
      </c>
      <c r="C145" s="21" t="s">
        <v>89</v>
      </c>
      <c r="D145" s="15"/>
      <c r="E145" s="15"/>
      <c r="F145" s="15"/>
      <c r="G145" s="15"/>
      <c r="H145" s="15"/>
      <c r="I145" s="15"/>
      <c r="J145" s="15"/>
      <c r="K145" s="15"/>
      <c r="L145" s="15">
        <v>70</v>
      </c>
      <c r="M145" s="15">
        <v>4</v>
      </c>
      <c r="N145" s="15">
        <v>64</v>
      </c>
      <c r="O145" s="15">
        <v>4</v>
      </c>
      <c r="P145" s="17"/>
      <c r="Q145" s="17"/>
      <c r="R145" s="17"/>
      <c r="S145" s="17"/>
      <c r="T145" s="17"/>
      <c r="U145" s="17"/>
      <c r="V145" s="17"/>
      <c r="W145" s="17"/>
      <c r="X145" s="17">
        <v>66</v>
      </c>
      <c r="Y145" s="17">
        <v>5</v>
      </c>
      <c r="Z145" s="17">
        <v>66</v>
      </c>
      <c r="AA145" s="17">
        <v>4</v>
      </c>
      <c r="AB145" s="17"/>
      <c r="AC145" s="17"/>
      <c r="AD145" s="17"/>
      <c r="AE145" s="17"/>
      <c r="AF145" s="17"/>
      <c r="AG145" s="17"/>
      <c r="AH145" s="17"/>
      <c r="AI145" s="17"/>
      <c r="AJ145" s="17">
        <v>62</v>
      </c>
      <c r="AK145" s="17">
        <v>5</v>
      </c>
      <c r="AL145" s="17">
        <v>49</v>
      </c>
      <c r="AM145" s="17">
        <v>2</v>
      </c>
      <c r="AN145" s="17"/>
      <c r="AO145" s="17"/>
      <c r="AP145" s="17"/>
      <c r="AQ145" s="17"/>
      <c r="AR145" s="17">
        <v>68</v>
      </c>
      <c r="AS145" s="17">
        <v>4</v>
      </c>
      <c r="AT145" s="17">
        <v>67</v>
      </c>
      <c r="AU145" s="17">
        <v>6</v>
      </c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8">
        <f t="shared" si="23"/>
        <v>512</v>
      </c>
      <c r="BI145" s="18">
        <f t="shared" si="20"/>
        <v>34</v>
      </c>
      <c r="BJ145" s="19">
        <f t="shared" si="24"/>
        <v>8</v>
      </c>
      <c r="BK145" s="20">
        <f t="shared" si="25"/>
        <v>64</v>
      </c>
      <c r="BM145"/>
    </row>
    <row r="146" spans="1:65" ht="12.75">
      <c r="A146" s="15">
        <v>7364</v>
      </c>
      <c r="B146" s="21" t="s">
        <v>88</v>
      </c>
      <c r="C146" s="21" t="s">
        <v>89</v>
      </c>
      <c r="D146" s="15">
        <v>57</v>
      </c>
      <c r="E146" s="15">
        <v>4</v>
      </c>
      <c r="F146" s="15">
        <v>55</v>
      </c>
      <c r="G146" s="15">
        <v>4</v>
      </c>
      <c r="H146" s="15"/>
      <c r="I146" s="15"/>
      <c r="J146" s="15"/>
      <c r="K146" s="15"/>
      <c r="L146" s="15">
        <v>56</v>
      </c>
      <c r="M146" s="15">
        <v>4</v>
      </c>
      <c r="N146" s="15">
        <v>64</v>
      </c>
      <c r="O146" s="15">
        <v>5</v>
      </c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>
        <v>33</v>
      </c>
      <c r="AC146" s="17">
        <v>0</v>
      </c>
      <c r="AD146" s="17">
        <v>52</v>
      </c>
      <c r="AE146" s="17">
        <v>2</v>
      </c>
      <c r="AF146" s="17"/>
      <c r="AG146" s="17"/>
      <c r="AH146" s="17"/>
      <c r="AI146" s="17"/>
      <c r="AJ146" s="17">
        <v>61</v>
      </c>
      <c r="AK146" s="17">
        <v>4</v>
      </c>
      <c r="AL146" s="17">
        <v>66</v>
      </c>
      <c r="AM146" s="17">
        <v>5</v>
      </c>
      <c r="AN146" s="17"/>
      <c r="AO146" s="17"/>
      <c r="AP146" s="17"/>
      <c r="AQ146" s="17"/>
      <c r="AR146" s="17">
        <v>62</v>
      </c>
      <c r="AS146" s="17">
        <v>5</v>
      </c>
      <c r="AT146" s="17">
        <v>46</v>
      </c>
      <c r="AU146" s="17">
        <v>3</v>
      </c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8">
        <f t="shared" si="23"/>
        <v>552</v>
      </c>
      <c r="BI146" s="18">
        <f t="shared" si="20"/>
        <v>36</v>
      </c>
      <c r="BJ146" s="19">
        <f t="shared" si="24"/>
        <v>10</v>
      </c>
      <c r="BK146" s="20">
        <f t="shared" si="25"/>
        <v>55.2</v>
      </c>
      <c r="BM146"/>
    </row>
    <row r="147" spans="1:65" ht="12.75">
      <c r="A147" s="15">
        <v>7365</v>
      </c>
      <c r="B147" s="21" t="s">
        <v>672</v>
      </c>
      <c r="C147" s="21" t="s">
        <v>89</v>
      </c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7"/>
      <c r="Q147" s="17"/>
      <c r="R147" s="17"/>
      <c r="S147" s="17"/>
      <c r="T147" s="17"/>
      <c r="U147" s="17"/>
      <c r="V147" s="17"/>
      <c r="W147" s="17"/>
      <c r="X147" s="17">
        <v>55</v>
      </c>
      <c r="Y147" s="17">
        <v>4</v>
      </c>
      <c r="Z147" s="17">
        <v>62</v>
      </c>
      <c r="AA147" s="17">
        <v>4</v>
      </c>
      <c r="AB147" s="17">
        <v>53</v>
      </c>
      <c r="AC147" s="17">
        <v>4</v>
      </c>
      <c r="AD147" s="17">
        <v>78</v>
      </c>
      <c r="AE147" s="17">
        <v>7</v>
      </c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>
        <v>35</v>
      </c>
      <c r="AW147" s="17">
        <v>1</v>
      </c>
      <c r="AX147" s="17">
        <v>42</v>
      </c>
      <c r="AY147" s="17">
        <v>1</v>
      </c>
      <c r="AZ147" s="17">
        <v>47</v>
      </c>
      <c r="BA147" s="17">
        <v>2</v>
      </c>
      <c r="BB147" s="17">
        <v>63</v>
      </c>
      <c r="BC147" s="17">
        <v>4</v>
      </c>
      <c r="BD147" s="17">
        <v>52</v>
      </c>
      <c r="BE147" s="17">
        <v>3</v>
      </c>
      <c r="BF147" s="17">
        <v>46</v>
      </c>
      <c r="BG147" s="17">
        <v>2</v>
      </c>
      <c r="BH147" s="18">
        <f>D147+F147+H147+J147+L147+N147+P147+R147+T147+V147+X147+Z147+AB147+AD147+AF147+AH147+AJ147+AL147+AN147+AP147+AR147+AT147+AV147+AX147+AZ147+BB147+BD147+BF147</f>
        <v>533</v>
      </c>
      <c r="BI147" s="18">
        <f>E147+G147+I147+K147+M147+O147+Q147+S147+U147+W147+Y147+AA147+AC147+AE147+AG147+AI147+AK147+AM147+AO147+AQ147+AS147+AU147+AW147+AY147+BA147+BC147+BE147+BG147</f>
        <v>32</v>
      </c>
      <c r="BJ147" s="19">
        <f>COUNT(D147,F147,H147,J147,L147,N147,P147,R147,T147,V147,X147,Z147,AB147,AD147,AF147,AH147,AJ147,AL147,AN147,AP147,AR147,AT147,AV147,AX147,AZ147,BB147,BD147,BF147)</f>
        <v>10</v>
      </c>
      <c r="BK147" s="20">
        <f>BH147/BJ147</f>
        <v>53.3</v>
      </c>
      <c r="BM147"/>
    </row>
    <row r="148" spans="1:65" ht="12.75">
      <c r="A148" s="15">
        <v>7456</v>
      </c>
      <c r="B148" s="21" t="s">
        <v>697</v>
      </c>
      <c r="C148" s="21" t="s">
        <v>89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>
        <v>68</v>
      </c>
      <c r="AO148" s="17">
        <v>6</v>
      </c>
      <c r="AP148" s="17">
        <v>55</v>
      </c>
      <c r="AQ148" s="17">
        <v>4</v>
      </c>
      <c r="AR148" s="17">
        <v>35</v>
      </c>
      <c r="AS148" s="17">
        <v>1</v>
      </c>
      <c r="AT148" s="17">
        <v>69</v>
      </c>
      <c r="AU148" s="17">
        <v>5</v>
      </c>
      <c r="AV148" s="17"/>
      <c r="AW148" s="17"/>
      <c r="AX148" s="17"/>
      <c r="AY148" s="17"/>
      <c r="AZ148" s="17">
        <v>70</v>
      </c>
      <c r="BA148" s="17">
        <v>5</v>
      </c>
      <c r="BB148" s="17">
        <v>68</v>
      </c>
      <c r="BC148" s="17">
        <v>6</v>
      </c>
      <c r="BD148" s="17">
        <v>74</v>
      </c>
      <c r="BE148" s="17">
        <v>6</v>
      </c>
      <c r="BF148" s="17">
        <v>82</v>
      </c>
      <c r="BG148" s="17">
        <v>7</v>
      </c>
      <c r="BH148" s="18">
        <f>D148+F148+H148+J148+L148+N148+P148+R148+T148+V148+X148+Z148+AB148+AD148+AF148+AH148+AJ148+AL148+AN148+AP148+AR148+AT148+AV148+AX148+AZ148+BB148+BD148+BF148</f>
        <v>521</v>
      </c>
      <c r="BI148" s="18">
        <f>E148+G148+I148+K148+M148+O148+Q148+S148+U148+W148+Y148+AA148+AC148+AE148+AG148+AI148+AK148+AM148+AO148+AQ148+AS148+AU148+AW148+AY148+BA148+BC148+BE148+BG148</f>
        <v>40</v>
      </c>
      <c r="BJ148" s="19">
        <f>COUNT(D148,F148,H148,J148,L148,N148,P148,R148,T148,V148,X148,Z148,AB148,AD148,AF148,AH148,AJ148,AL148,AN148,AP148,AR148,AT148,AV148,AX148,AZ148,BB148,BD148,BF148)</f>
        <v>8</v>
      </c>
      <c r="BK148" s="20">
        <f>BH148/BJ148</f>
        <v>65.125</v>
      </c>
      <c r="BM148"/>
    </row>
    <row r="149" spans="1:65" ht="12.75">
      <c r="A149" s="15">
        <v>3843</v>
      </c>
      <c r="B149" s="21" t="s">
        <v>560</v>
      </c>
      <c r="C149" s="21" t="s">
        <v>449</v>
      </c>
      <c r="D149" s="15"/>
      <c r="E149" s="15"/>
      <c r="F149" s="15"/>
      <c r="G149" s="15"/>
      <c r="H149" s="15">
        <v>67</v>
      </c>
      <c r="I149" s="15">
        <v>5</v>
      </c>
      <c r="J149" s="15">
        <v>49</v>
      </c>
      <c r="K149" s="15">
        <v>1</v>
      </c>
      <c r="L149" s="15"/>
      <c r="M149" s="15"/>
      <c r="N149" s="15"/>
      <c r="O149" s="15"/>
      <c r="P149" s="17"/>
      <c r="Q149" s="17"/>
      <c r="R149" s="17"/>
      <c r="S149" s="17"/>
      <c r="T149" s="17">
        <v>50</v>
      </c>
      <c r="U149" s="17">
        <v>1</v>
      </c>
      <c r="V149" s="17"/>
      <c r="W149" s="17"/>
      <c r="X149" s="17">
        <v>63</v>
      </c>
      <c r="Y149" s="17">
        <v>5</v>
      </c>
      <c r="Z149" s="17"/>
      <c r="AA149" s="17"/>
      <c r="AB149" s="17">
        <v>84</v>
      </c>
      <c r="AC149" s="17">
        <v>8</v>
      </c>
      <c r="AD149" s="17">
        <v>80</v>
      </c>
      <c r="AE149" s="17">
        <v>7</v>
      </c>
      <c r="AF149" s="17"/>
      <c r="AG149" s="17"/>
      <c r="AH149" s="17"/>
      <c r="AI149" s="17"/>
      <c r="AJ149" s="17">
        <v>61</v>
      </c>
      <c r="AK149" s="17">
        <v>5</v>
      </c>
      <c r="AL149" s="17">
        <v>63</v>
      </c>
      <c r="AM149" s="17">
        <v>5</v>
      </c>
      <c r="AN149" s="17">
        <v>50</v>
      </c>
      <c r="AO149" s="17">
        <v>2</v>
      </c>
      <c r="AP149" s="17"/>
      <c r="AQ149" s="17"/>
      <c r="AR149" s="17"/>
      <c r="AS149" s="17"/>
      <c r="AT149" s="17"/>
      <c r="AU149" s="17"/>
      <c r="AV149" s="17">
        <v>65</v>
      </c>
      <c r="AW149" s="17">
        <v>5</v>
      </c>
      <c r="AX149" s="17"/>
      <c r="AY149" s="17"/>
      <c r="AZ149" s="17">
        <v>62</v>
      </c>
      <c r="BA149" s="17">
        <v>4</v>
      </c>
      <c r="BB149" s="17"/>
      <c r="BC149" s="17"/>
      <c r="BD149" s="17">
        <v>62</v>
      </c>
      <c r="BE149" s="17">
        <v>3</v>
      </c>
      <c r="BF149" s="17"/>
      <c r="BG149" s="17"/>
      <c r="BH149" s="18">
        <f aca="true" t="shared" si="26" ref="BH149:BI154">D149+F149+H149+J149+L149+N149+P149+R149+T149+V149+X149+Z149+AB149+AD149+AF149+AH149+AJ149+AL149+AN149+AP149+AR149+AT149+AV149+AX149+AZ149+BB149+BD149+BF149</f>
        <v>756</v>
      </c>
      <c r="BI149" s="18">
        <f t="shared" si="26"/>
        <v>51</v>
      </c>
      <c r="BJ149" s="19">
        <f aca="true" t="shared" si="27" ref="BJ149:BJ154">COUNT(D149,F149,H149,J149,L149,N149,P149,R149,T149,V149,X149,Z149,AB149,AD149,AF149,AH149,AJ149,AL149,AN149,AP149,AR149,AT149,AV149,AX149,AZ149,BB149,BD149,BF149)</f>
        <v>12</v>
      </c>
      <c r="BK149" s="20">
        <f aca="true" t="shared" si="28" ref="BK149:BK154">BH149/BJ149</f>
        <v>63</v>
      </c>
      <c r="BM149"/>
    </row>
    <row r="150" spans="1:65" ht="12.75">
      <c r="A150" s="15">
        <v>3845</v>
      </c>
      <c r="B150" s="16" t="s">
        <v>448</v>
      </c>
      <c r="C150" s="16" t="s">
        <v>449</v>
      </c>
      <c r="D150" s="15">
        <v>84</v>
      </c>
      <c r="E150" s="15">
        <v>8</v>
      </c>
      <c r="F150" s="15">
        <v>70</v>
      </c>
      <c r="G150" s="15">
        <v>4</v>
      </c>
      <c r="H150" s="15">
        <v>63</v>
      </c>
      <c r="I150" s="15">
        <v>4</v>
      </c>
      <c r="J150" s="15">
        <v>66</v>
      </c>
      <c r="K150" s="15">
        <v>4</v>
      </c>
      <c r="L150" s="15"/>
      <c r="M150" s="15"/>
      <c r="N150" s="15">
        <v>54</v>
      </c>
      <c r="O150" s="15">
        <v>2</v>
      </c>
      <c r="P150" s="17"/>
      <c r="Q150" s="17"/>
      <c r="R150" s="17">
        <v>74</v>
      </c>
      <c r="S150" s="17">
        <v>6</v>
      </c>
      <c r="T150" s="17">
        <v>65</v>
      </c>
      <c r="U150" s="17">
        <v>5</v>
      </c>
      <c r="V150" s="17">
        <v>76</v>
      </c>
      <c r="W150" s="17">
        <v>6</v>
      </c>
      <c r="X150" s="17">
        <v>86</v>
      </c>
      <c r="Y150" s="17">
        <v>8</v>
      </c>
      <c r="Z150" s="17">
        <v>74</v>
      </c>
      <c r="AA150" s="17">
        <v>6</v>
      </c>
      <c r="AB150" s="17"/>
      <c r="AC150" s="17"/>
      <c r="AD150" s="17">
        <v>72</v>
      </c>
      <c r="AE150" s="17">
        <v>6</v>
      </c>
      <c r="AF150" s="17">
        <v>82</v>
      </c>
      <c r="AG150" s="17">
        <v>7</v>
      </c>
      <c r="AH150" s="17">
        <v>90</v>
      </c>
      <c r="AI150" s="17">
        <v>9</v>
      </c>
      <c r="AJ150" s="17">
        <v>70</v>
      </c>
      <c r="AK150" s="17">
        <v>5</v>
      </c>
      <c r="AL150" s="17">
        <v>62</v>
      </c>
      <c r="AM150" s="17">
        <v>4</v>
      </c>
      <c r="AN150" s="17">
        <v>68</v>
      </c>
      <c r="AO150" s="17">
        <v>4</v>
      </c>
      <c r="AP150" s="17"/>
      <c r="AQ150" s="17"/>
      <c r="AR150" s="17">
        <v>80</v>
      </c>
      <c r="AS150" s="17">
        <v>7</v>
      </c>
      <c r="AT150" s="17">
        <v>76</v>
      </c>
      <c r="AU150" s="17">
        <v>6</v>
      </c>
      <c r="AV150" s="17">
        <v>78</v>
      </c>
      <c r="AW150" s="17">
        <v>7</v>
      </c>
      <c r="AX150" s="17">
        <v>66</v>
      </c>
      <c r="AY150" s="17">
        <v>4</v>
      </c>
      <c r="AZ150" s="17">
        <v>84</v>
      </c>
      <c r="BA150" s="17">
        <v>8</v>
      </c>
      <c r="BB150" s="17">
        <v>77</v>
      </c>
      <c r="BC150" s="17">
        <v>7</v>
      </c>
      <c r="BD150" s="17">
        <v>76</v>
      </c>
      <c r="BE150" s="17">
        <v>6</v>
      </c>
      <c r="BF150" s="17">
        <v>82</v>
      </c>
      <c r="BG150" s="17">
        <v>7</v>
      </c>
      <c r="BH150" s="18">
        <f t="shared" si="26"/>
        <v>1775</v>
      </c>
      <c r="BI150" s="18">
        <f t="shared" si="26"/>
        <v>140</v>
      </c>
      <c r="BJ150" s="19">
        <f t="shared" si="27"/>
        <v>24</v>
      </c>
      <c r="BK150" s="20">
        <f t="shared" si="28"/>
        <v>73.95833333333333</v>
      </c>
      <c r="BM150"/>
    </row>
    <row r="151" spans="1:65" ht="12.75">
      <c r="A151" s="15">
        <v>3854</v>
      </c>
      <c r="B151" s="16" t="s">
        <v>450</v>
      </c>
      <c r="C151" s="16" t="s">
        <v>449</v>
      </c>
      <c r="D151" s="15">
        <v>67</v>
      </c>
      <c r="E151" s="15">
        <v>5</v>
      </c>
      <c r="F151" s="15"/>
      <c r="G151" s="15"/>
      <c r="H151" s="15">
        <v>78</v>
      </c>
      <c r="I151" s="15">
        <v>7</v>
      </c>
      <c r="J151" s="15">
        <v>72</v>
      </c>
      <c r="K151" s="15">
        <v>6</v>
      </c>
      <c r="L151" s="15">
        <v>68</v>
      </c>
      <c r="M151" s="15">
        <v>5</v>
      </c>
      <c r="N151" s="15">
        <v>64</v>
      </c>
      <c r="O151" s="15">
        <v>4</v>
      </c>
      <c r="P151" s="17">
        <v>65</v>
      </c>
      <c r="Q151" s="17">
        <v>5</v>
      </c>
      <c r="R151" s="17">
        <v>64</v>
      </c>
      <c r="S151" s="17">
        <v>4</v>
      </c>
      <c r="T151" s="17">
        <v>56</v>
      </c>
      <c r="U151" s="17">
        <v>4</v>
      </c>
      <c r="V151" s="17">
        <v>56</v>
      </c>
      <c r="W151" s="17">
        <v>4</v>
      </c>
      <c r="X151" s="17"/>
      <c r="Y151" s="17"/>
      <c r="Z151" s="17">
        <v>74</v>
      </c>
      <c r="AA151" s="17">
        <v>6</v>
      </c>
      <c r="AB151" s="17"/>
      <c r="AC151" s="17"/>
      <c r="AD151" s="17">
        <v>71</v>
      </c>
      <c r="AE151" s="17">
        <v>5</v>
      </c>
      <c r="AF151" s="17">
        <v>60</v>
      </c>
      <c r="AG151" s="17">
        <v>4</v>
      </c>
      <c r="AH151" s="17">
        <v>74</v>
      </c>
      <c r="AI151" s="17">
        <v>6</v>
      </c>
      <c r="AJ151" s="17"/>
      <c r="AK151" s="17"/>
      <c r="AL151" s="17"/>
      <c r="AM151" s="17"/>
      <c r="AN151" s="17"/>
      <c r="AO151" s="17"/>
      <c r="AP151" s="17">
        <v>90</v>
      </c>
      <c r="AQ151" s="17">
        <v>9</v>
      </c>
      <c r="AR151" s="17">
        <v>46</v>
      </c>
      <c r="AS151" s="17">
        <v>2</v>
      </c>
      <c r="AT151" s="17"/>
      <c r="AU151" s="17"/>
      <c r="AV151" s="17">
        <v>73</v>
      </c>
      <c r="AW151" s="17">
        <v>6</v>
      </c>
      <c r="AX151" s="17">
        <v>61</v>
      </c>
      <c r="AY151" s="17">
        <v>4</v>
      </c>
      <c r="AZ151" s="17"/>
      <c r="BA151" s="17"/>
      <c r="BB151" s="17"/>
      <c r="BC151" s="17"/>
      <c r="BD151" s="17">
        <v>62</v>
      </c>
      <c r="BE151" s="17">
        <v>4</v>
      </c>
      <c r="BF151" s="17">
        <v>55</v>
      </c>
      <c r="BG151" s="17">
        <v>3</v>
      </c>
      <c r="BH151" s="18">
        <f t="shared" si="26"/>
        <v>1256</v>
      </c>
      <c r="BI151" s="18">
        <f t="shared" si="26"/>
        <v>93</v>
      </c>
      <c r="BJ151" s="19">
        <f t="shared" si="27"/>
        <v>19</v>
      </c>
      <c r="BK151" s="20">
        <f t="shared" si="28"/>
        <v>66.10526315789474</v>
      </c>
      <c r="BM151"/>
    </row>
    <row r="152" spans="1:65" ht="12.75">
      <c r="A152" s="15">
        <v>3856</v>
      </c>
      <c r="B152" s="16" t="s">
        <v>453</v>
      </c>
      <c r="C152" s="16" t="s">
        <v>449</v>
      </c>
      <c r="D152" s="15"/>
      <c r="E152" s="15"/>
      <c r="F152" s="15">
        <v>62</v>
      </c>
      <c r="G152" s="15">
        <v>4</v>
      </c>
      <c r="H152" s="15"/>
      <c r="I152" s="15"/>
      <c r="J152" s="15"/>
      <c r="K152" s="15"/>
      <c r="L152" s="15">
        <v>63</v>
      </c>
      <c r="M152" s="15">
        <v>4</v>
      </c>
      <c r="N152" s="15"/>
      <c r="O152" s="15"/>
      <c r="P152" s="17">
        <v>78</v>
      </c>
      <c r="Q152" s="17">
        <v>7</v>
      </c>
      <c r="R152" s="17">
        <v>64</v>
      </c>
      <c r="S152" s="17">
        <v>4</v>
      </c>
      <c r="T152" s="17"/>
      <c r="U152" s="17"/>
      <c r="V152" s="17">
        <v>53</v>
      </c>
      <c r="W152" s="17">
        <v>3</v>
      </c>
      <c r="X152" s="17"/>
      <c r="Y152" s="17"/>
      <c r="Z152" s="17">
        <v>86</v>
      </c>
      <c r="AA152" s="17">
        <v>8</v>
      </c>
      <c r="AB152" s="17">
        <v>63</v>
      </c>
      <c r="AC152" s="17">
        <v>4</v>
      </c>
      <c r="AD152" s="17"/>
      <c r="AE152" s="17"/>
      <c r="AF152" s="17">
        <v>58</v>
      </c>
      <c r="AG152" s="17">
        <v>4</v>
      </c>
      <c r="AH152" s="17">
        <v>80</v>
      </c>
      <c r="AI152" s="17">
        <v>7</v>
      </c>
      <c r="AJ152" s="17">
        <v>76</v>
      </c>
      <c r="AK152" s="17">
        <v>6</v>
      </c>
      <c r="AL152" s="17"/>
      <c r="AM152" s="17"/>
      <c r="AN152" s="17"/>
      <c r="AO152" s="17"/>
      <c r="AP152" s="17">
        <v>58</v>
      </c>
      <c r="AQ152" s="17">
        <v>3</v>
      </c>
      <c r="AR152" s="17"/>
      <c r="AS152" s="17"/>
      <c r="AT152" s="17">
        <v>56</v>
      </c>
      <c r="AU152" s="17">
        <v>4</v>
      </c>
      <c r="AV152" s="17"/>
      <c r="AW152" s="17"/>
      <c r="AX152" s="17">
        <v>68</v>
      </c>
      <c r="AY152" s="17">
        <v>5</v>
      </c>
      <c r="AZ152" s="17">
        <v>64</v>
      </c>
      <c r="BA152" s="17">
        <v>5</v>
      </c>
      <c r="BB152" s="17">
        <v>44</v>
      </c>
      <c r="BC152" s="17">
        <v>2</v>
      </c>
      <c r="BD152" s="17">
        <v>52</v>
      </c>
      <c r="BE152" s="17">
        <v>2</v>
      </c>
      <c r="BF152" s="17"/>
      <c r="BG152" s="17"/>
      <c r="BH152" s="18">
        <f t="shared" si="26"/>
        <v>1025</v>
      </c>
      <c r="BI152" s="18">
        <f t="shared" si="26"/>
        <v>72</v>
      </c>
      <c r="BJ152" s="19">
        <f t="shared" si="27"/>
        <v>16</v>
      </c>
      <c r="BK152" s="20">
        <f t="shared" si="28"/>
        <v>64.0625</v>
      </c>
      <c r="BM152"/>
    </row>
    <row r="153" spans="1:65" ht="12.75">
      <c r="A153" s="15">
        <v>3886</v>
      </c>
      <c r="B153" s="16" t="s">
        <v>452</v>
      </c>
      <c r="C153" s="16" t="s">
        <v>449</v>
      </c>
      <c r="D153" s="15">
        <v>70</v>
      </c>
      <c r="E153" s="15">
        <v>5</v>
      </c>
      <c r="F153" s="15">
        <v>80</v>
      </c>
      <c r="G153" s="15">
        <v>7</v>
      </c>
      <c r="H153" s="15">
        <v>72</v>
      </c>
      <c r="I153" s="15">
        <v>5</v>
      </c>
      <c r="J153" s="15">
        <v>76</v>
      </c>
      <c r="K153" s="15">
        <v>6</v>
      </c>
      <c r="L153" s="15">
        <v>72</v>
      </c>
      <c r="M153" s="15">
        <v>6</v>
      </c>
      <c r="N153" s="15">
        <v>70</v>
      </c>
      <c r="O153" s="15">
        <v>5</v>
      </c>
      <c r="P153" s="17">
        <v>57</v>
      </c>
      <c r="Q153" s="17">
        <v>3</v>
      </c>
      <c r="R153" s="17"/>
      <c r="S153" s="17"/>
      <c r="T153" s="17">
        <v>59</v>
      </c>
      <c r="U153" s="17">
        <v>4</v>
      </c>
      <c r="V153" s="17">
        <v>67</v>
      </c>
      <c r="W153" s="17">
        <v>5</v>
      </c>
      <c r="X153" s="17">
        <v>62</v>
      </c>
      <c r="Y153" s="17">
        <v>4</v>
      </c>
      <c r="Z153" s="17"/>
      <c r="AA153" s="17"/>
      <c r="AB153" s="17">
        <v>64</v>
      </c>
      <c r="AC153" s="17">
        <v>4</v>
      </c>
      <c r="AD153" s="17"/>
      <c r="AE153" s="17"/>
      <c r="AF153" s="17">
        <v>57</v>
      </c>
      <c r="AG153" s="17">
        <v>3</v>
      </c>
      <c r="AH153" s="17"/>
      <c r="AI153" s="17"/>
      <c r="AJ153" s="17">
        <v>65</v>
      </c>
      <c r="AK153" s="17">
        <v>4</v>
      </c>
      <c r="AL153" s="17">
        <v>57</v>
      </c>
      <c r="AM153" s="17">
        <v>3</v>
      </c>
      <c r="AN153" s="17">
        <v>77</v>
      </c>
      <c r="AO153" s="17">
        <v>7</v>
      </c>
      <c r="AP153" s="17">
        <v>66</v>
      </c>
      <c r="AQ153" s="17">
        <v>5</v>
      </c>
      <c r="AR153" s="17">
        <v>55</v>
      </c>
      <c r="AS153" s="17">
        <v>4</v>
      </c>
      <c r="AT153" s="17">
        <v>73</v>
      </c>
      <c r="AU153" s="17">
        <v>6</v>
      </c>
      <c r="AV153" s="17">
        <v>74</v>
      </c>
      <c r="AW153" s="17">
        <v>6</v>
      </c>
      <c r="AX153" s="17">
        <v>73</v>
      </c>
      <c r="AY153" s="17">
        <v>6</v>
      </c>
      <c r="AZ153" s="17"/>
      <c r="BA153" s="17"/>
      <c r="BB153" s="17">
        <v>80</v>
      </c>
      <c r="BC153" s="17">
        <v>7</v>
      </c>
      <c r="BD153" s="17"/>
      <c r="BE153" s="17"/>
      <c r="BF153" s="17">
        <v>57</v>
      </c>
      <c r="BG153" s="17">
        <v>4</v>
      </c>
      <c r="BH153" s="18">
        <f t="shared" si="26"/>
        <v>1483</v>
      </c>
      <c r="BI153" s="18">
        <f t="shared" si="26"/>
        <v>109</v>
      </c>
      <c r="BJ153" s="19">
        <f t="shared" si="27"/>
        <v>22</v>
      </c>
      <c r="BK153" s="20">
        <f t="shared" si="28"/>
        <v>67.4090909090909</v>
      </c>
      <c r="BM153"/>
    </row>
    <row r="154" spans="1:65" ht="12.75">
      <c r="A154" s="15">
        <v>4539</v>
      </c>
      <c r="B154" s="16" t="s">
        <v>451</v>
      </c>
      <c r="C154" s="16" t="s">
        <v>449</v>
      </c>
      <c r="D154" s="15">
        <v>72</v>
      </c>
      <c r="E154" s="15">
        <v>5</v>
      </c>
      <c r="F154" s="15">
        <v>63</v>
      </c>
      <c r="G154" s="15">
        <v>4</v>
      </c>
      <c r="H154" s="15"/>
      <c r="I154" s="15"/>
      <c r="J154" s="15"/>
      <c r="K154" s="15"/>
      <c r="L154" s="15">
        <v>80</v>
      </c>
      <c r="M154" s="15">
        <v>7</v>
      </c>
      <c r="N154" s="15">
        <v>65</v>
      </c>
      <c r="O154" s="15">
        <v>5</v>
      </c>
      <c r="P154" s="17">
        <v>79</v>
      </c>
      <c r="Q154" s="17">
        <v>7</v>
      </c>
      <c r="R154" s="17">
        <v>60</v>
      </c>
      <c r="S154" s="17">
        <v>3</v>
      </c>
      <c r="T154" s="17"/>
      <c r="U154" s="17"/>
      <c r="V154" s="17"/>
      <c r="W154" s="17"/>
      <c r="X154" s="17">
        <v>80</v>
      </c>
      <c r="Y154" s="17">
        <v>7</v>
      </c>
      <c r="Z154" s="17">
        <v>76</v>
      </c>
      <c r="AA154" s="17">
        <v>7</v>
      </c>
      <c r="AB154" s="17">
        <v>76</v>
      </c>
      <c r="AC154" s="17">
        <v>6</v>
      </c>
      <c r="AD154" s="17">
        <v>68</v>
      </c>
      <c r="AE154" s="17">
        <v>5</v>
      </c>
      <c r="AF154" s="17"/>
      <c r="AG154" s="17"/>
      <c r="AH154" s="17">
        <v>70</v>
      </c>
      <c r="AI154" s="17">
        <v>5</v>
      </c>
      <c r="AJ154" s="17"/>
      <c r="AK154" s="17"/>
      <c r="AL154" s="17">
        <v>58</v>
      </c>
      <c r="AM154" s="17">
        <v>4</v>
      </c>
      <c r="AN154" s="17"/>
      <c r="AO154" s="17"/>
      <c r="AP154" s="17">
        <v>70</v>
      </c>
      <c r="AQ154" s="17">
        <v>5</v>
      </c>
      <c r="AR154" s="17">
        <v>57</v>
      </c>
      <c r="AS154" s="17">
        <v>3</v>
      </c>
      <c r="AT154" s="17">
        <v>71</v>
      </c>
      <c r="AU154" s="17">
        <v>5</v>
      </c>
      <c r="AV154" s="17"/>
      <c r="AW154" s="17"/>
      <c r="AX154" s="17"/>
      <c r="AY154" s="17"/>
      <c r="AZ154" s="17">
        <v>76</v>
      </c>
      <c r="BA154" s="17">
        <v>6</v>
      </c>
      <c r="BB154" s="17">
        <v>68</v>
      </c>
      <c r="BC154" s="17">
        <v>5</v>
      </c>
      <c r="BD154" s="17"/>
      <c r="BE154" s="17"/>
      <c r="BF154" s="17">
        <v>67</v>
      </c>
      <c r="BG154" s="17">
        <v>5</v>
      </c>
      <c r="BH154" s="18">
        <f t="shared" si="26"/>
        <v>1256</v>
      </c>
      <c r="BI154" s="18">
        <f t="shared" si="26"/>
        <v>94</v>
      </c>
      <c r="BJ154" s="19">
        <f t="shared" si="27"/>
        <v>18</v>
      </c>
      <c r="BK154" s="20">
        <f t="shared" si="28"/>
        <v>69.77777777777777</v>
      </c>
      <c r="BM154"/>
    </row>
    <row r="155" spans="1:65" ht="12.75">
      <c r="A155" s="15">
        <v>7220</v>
      </c>
      <c r="B155" s="16" t="s">
        <v>700</v>
      </c>
      <c r="C155" s="16" t="s">
        <v>449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>
        <v>64</v>
      </c>
      <c r="AO155" s="17">
        <v>4</v>
      </c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8">
        <f>D155+F155+H155+J155+L155+N155+P155+R155+T155+V155+X155+Z155+AB155+AD155+AF155+AH155+AJ155+AL155+AN155+AP155+AR155+AT155+AV155+AX155+AZ155+BB155+BD155+BF155</f>
        <v>64</v>
      </c>
      <c r="BI155" s="18">
        <f>E155+G155+I155+K155+M155+O155+Q155+S155+U155+W155+Y155+AA155+AC155+AE155+AG155+AI155+AK155+AM155+AO155+AQ155+AS155+AU155+AW155+AY155+BA155+BC155+BE155+BG155</f>
        <v>4</v>
      </c>
      <c r="BJ155" s="19">
        <f>COUNT(D155,F155,H155,J155,L155,N155,P155,R155,T155,V155,X155,Z155,AB155,AD155,AF155,AH155,AJ155,AL155,AN155,AP155,AR155,AT155,AV155,AX155,AZ155,BB155,BD155,BF155)</f>
        <v>1</v>
      </c>
      <c r="BK155" s="20">
        <f>BH155/BJ155</f>
        <v>64</v>
      </c>
      <c r="BM155"/>
    </row>
    <row r="156" spans="1:65" ht="12.75">
      <c r="A156" s="15">
        <v>1830</v>
      </c>
      <c r="B156" s="16" t="s">
        <v>385</v>
      </c>
      <c r="C156" s="16" t="s">
        <v>381</v>
      </c>
      <c r="D156" s="15"/>
      <c r="E156" s="15"/>
      <c r="F156" s="15">
        <v>50</v>
      </c>
      <c r="G156" s="15">
        <v>2</v>
      </c>
      <c r="H156" s="15"/>
      <c r="I156" s="15"/>
      <c r="J156" s="15">
        <v>76</v>
      </c>
      <c r="K156" s="15">
        <v>6</v>
      </c>
      <c r="L156" s="15">
        <v>63</v>
      </c>
      <c r="M156" s="15">
        <v>4</v>
      </c>
      <c r="N156" s="15">
        <v>61</v>
      </c>
      <c r="O156" s="15">
        <v>4</v>
      </c>
      <c r="P156" s="17">
        <v>90</v>
      </c>
      <c r="Q156" s="17">
        <v>9</v>
      </c>
      <c r="R156" s="17"/>
      <c r="S156" s="17"/>
      <c r="T156" s="17">
        <v>56</v>
      </c>
      <c r="U156" s="17">
        <v>4</v>
      </c>
      <c r="V156" s="17">
        <v>72</v>
      </c>
      <c r="W156" s="17">
        <v>6</v>
      </c>
      <c r="X156" s="17">
        <v>58</v>
      </c>
      <c r="Y156" s="17">
        <v>4</v>
      </c>
      <c r="Z156" s="17">
        <v>73</v>
      </c>
      <c r="AA156" s="17">
        <v>6</v>
      </c>
      <c r="AB156" s="17">
        <v>64</v>
      </c>
      <c r="AC156" s="17">
        <v>5</v>
      </c>
      <c r="AD156" s="17">
        <v>76</v>
      </c>
      <c r="AE156" s="17">
        <v>6</v>
      </c>
      <c r="AF156" s="17">
        <v>80</v>
      </c>
      <c r="AG156" s="17">
        <v>7</v>
      </c>
      <c r="AH156" s="17">
        <v>73</v>
      </c>
      <c r="AI156" s="17">
        <v>6</v>
      </c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>
        <v>74</v>
      </c>
      <c r="AW156" s="17">
        <v>6</v>
      </c>
      <c r="AX156" s="17">
        <v>68</v>
      </c>
      <c r="AY156" s="17">
        <v>5</v>
      </c>
      <c r="AZ156" s="17"/>
      <c r="BA156" s="17"/>
      <c r="BB156" s="17"/>
      <c r="BC156" s="17"/>
      <c r="BD156" s="17"/>
      <c r="BE156" s="17"/>
      <c r="BF156" s="17"/>
      <c r="BG156" s="17"/>
      <c r="BH156" s="18">
        <f aca="true" t="shared" si="29" ref="BH156:BH162">D156+F156+H156+J156+L156+N156+P156+R156+T156+V156+X156+Z156+AB156+AD156+AF156+AH156+AJ156+AL156+AN156+AP156+AR156+AT156+AV156+AX156+AZ156+BB156+BD156+BF156</f>
        <v>1034</v>
      </c>
      <c r="BI156" s="18">
        <f t="shared" si="20"/>
        <v>80</v>
      </c>
      <c r="BJ156" s="19">
        <f aca="true" t="shared" si="30" ref="BJ156:BJ162">COUNT(D156,F156,H156,J156,L156,N156,P156,R156,T156,V156,X156,Z156,AB156,AD156,AF156,AH156,AJ156,AL156,AN156,AP156,AR156,AT156,AV156,AX156,AZ156,BB156,BD156,BF156)</f>
        <v>15</v>
      </c>
      <c r="BK156" s="20">
        <f aca="true" t="shared" si="31" ref="BK156:BK162">BH156/BJ156</f>
        <v>68.93333333333334</v>
      </c>
      <c r="BM156"/>
    </row>
    <row r="157" spans="1:65" ht="12.75">
      <c r="A157" s="15">
        <v>2072</v>
      </c>
      <c r="B157" s="16" t="s">
        <v>382</v>
      </c>
      <c r="C157" s="16" t="s">
        <v>381</v>
      </c>
      <c r="D157" s="15">
        <v>61</v>
      </c>
      <c r="E157" s="15">
        <v>4</v>
      </c>
      <c r="F157" s="15">
        <v>72</v>
      </c>
      <c r="G157" s="15">
        <v>6</v>
      </c>
      <c r="H157" s="15">
        <v>76</v>
      </c>
      <c r="I157" s="15">
        <v>6</v>
      </c>
      <c r="J157" s="15">
        <v>70</v>
      </c>
      <c r="K157" s="15">
        <v>6</v>
      </c>
      <c r="L157" s="15"/>
      <c r="M157" s="15"/>
      <c r="N157" s="15"/>
      <c r="O157" s="15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>
        <v>45</v>
      </c>
      <c r="AE157" s="17">
        <v>2</v>
      </c>
      <c r="AF157" s="17">
        <v>68</v>
      </c>
      <c r="AG157" s="17">
        <v>5</v>
      </c>
      <c r="AH157" s="17">
        <v>64</v>
      </c>
      <c r="AI157" s="17">
        <v>5</v>
      </c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>
        <v>69</v>
      </c>
      <c r="AU157" s="17">
        <v>5</v>
      </c>
      <c r="AV157" s="17"/>
      <c r="AW157" s="17"/>
      <c r="AX157" s="17">
        <v>60</v>
      </c>
      <c r="AY157" s="17">
        <v>3</v>
      </c>
      <c r="AZ157" s="17">
        <v>68</v>
      </c>
      <c r="BA157" s="17">
        <v>5</v>
      </c>
      <c r="BB157" s="17">
        <v>68</v>
      </c>
      <c r="BC157" s="17">
        <v>5</v>
      </c>
      <c r="BD157" s="17">
        <v>55</v>
      </c>
      <c r="BE157" s="17">
        <v>2</v>
      </c>
      <c r="BF157" s="17"/>
      <c r="BG157" s="17"/>
      <c r="BH157" s="18">
        <f t="shared" si="29"/>
        <v>776</v>
      </c>
      <c r="BI157" s="18">
        <f t="shared" si="20"/>
        <v>54</v>
      </c>
      <c r="BJ157" s="19">
        <f t="shared" si="30"/>
        <v>12</v>
      </c>
      <c r="BK157" s="20">
        <f t="shared" si="31"/>
        <v>64.66666666666667</v>
      </c>
      <c r="BM157"/>
    </row>
    <row r="158" spans="1:65" ht="12.75">
      <c r="A158" s="15">
        <v>4900</v>
      </c>
      <c r="B158" s="16" t="s">
        <v>703</v>
      </c>
      <c r="C158" s="16" t="s">
        <v>381</v>
      </c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>
        <v>78</v>
      </c>
      <c r="AU158" s="17">
        <v>7</v>
      </c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>
        <v>78</v>
      </c>
      <c r="BG158" s="17">
        <v>5</v>
      </c>
      <c r="BH158" s="18">
        <f>D158+F158+H158+J158+L158+N158+P158+R158+T158+V158+X158+Z158+AB158+AD158+AF158+AH158+AJ158+AL158+AN158+AP158+AR158+AT158+AV158+AX158+AZ158+BB158+BD158+BF158</f>
        <v>156</v>
      </c>
      <c r="BI158" s="18">
        <f>E158+G158+I158+K158+M158+O158+Q158+S158+U158+W158+Y158+AA158+AC158+AE158+AG158+AI158+AK158+AM158+AO158+AQ158+AS158+AU158+AW158+AY158+BA158+BC158+BE158+BG158</f>
        <v>12</v>
      </c>
      <c r="BJ158" s="19">
        <f>COUNT(D158,F158,H158,J158,L158,N158,P158,R158,T158,V158,X158,Z158,AB158,AD158,AF158,AH158,AJ158,AL158,AN158,AP158,AR158,AT158,AV158,AX158,AZ158,BB158,BD158,BF158)</f>
        <v>2</v>
      </c>
      <c r="BK158" s="20">
        <f>BH158/BJ158</f>
        <v>78</v>
      </c>
      <c r="BM158"/>
    </row>
    <row r="159" spans="1:65" ht="12.75">
      <c r="A159" s="15">
        <v>6104</v>
      </c>
      <c r="B159" s="16" t="s">
        <v>384</v>
      </c>
      <c r="C159" s="16" t="s">
        <v>381</v>
      </c>
      <c r="D159" s="15">
        <v>61</v>
      </c>
      <c r="E159" s="15">
        <v>4</v>
      </c>
      <c r="F159" s="15">
        <v>80</v>
      </c>
      <c r="G159" s="15">
        <v>7</v>
      </c>
      <c r="H159" s="15">
        <v>72</v>
      </c>
      <c r="I159" s="15">
        <v>5</v>
      </c>
      <c r="J159" s="15">
        <v>68</v>
      </c>
      <c r="K159" s="15">
        <v>4</v>
      </c>
      <c r="L159" s="15">
        <v>57</v>
      </c>
      <c r="M159" s="15">
        <v>4</v>
      </c>
      <c r="N159" s="15">
        <v>73</v>
      </c>
      <c r="O159" s="15">
        <v>6</v>
      </c>
      <c r="P159" s="17">
        <v>68</v>
      </c>
      <c r="Q159" s="17">
        <v>5</v>
      </c>
      <c r="R159" s="17">
        <v>68</v>
      </c>
      <c r="S159" s="17">
        <v>5</v>
      </c>
      <c r="T159" s="17">
        <v>56</v>
      </c>
      <c r="U159" s="17">
        <v>3</v>
      </c>
      <c r="V159" s="17"/>
      <c r="W159" s="17"/>
      <c r="X159" s="17">
        <v>72</v>
      </c>
      <c r="Y159" s="17">
        <v>6</v>
      </c>
      <c r="Z159" s="17">
        <v>64</v>
      </c>
      <c r="AA159" s="17">
        <v>4</v>
      </c>
      <c r="AB159" s="17">
        <v>48</v>
      </c>
      <c r="AC159" s="17">
        <v>2</v>
      </c>
      <c r="AD159" s="17"/>
      <c r="AE159" s="17"/>
      <c r="AF159" s="17"/>
      <c r="AG159" s="17"/>
      <c r="AH159" s="17">
        <v>56</v>
      </c>
      <c r="AI159" s="17">
        <v>3</v>
      </c>
      <c r="AJ159" s="17"/>
      <c r="AK159" s="17"/>
      <c r="AL159" s="17"/>
      <c r="AM159" s="17"/>
      <c r="AN159" s="17"/>
      <c r="AO159" s="17"/>
      <c r="AP159" s="17"/>
      <c r="AQ159" s="17"/>
      <c r="AR159" s="17">
        <v>72</v>
      </c>
      <c r="AS159" s="17">
        <v>6</v>
      </c>
      <c r="AT159" s="17">
        <v>60</v>
      </c>
      <c r="AU159" s="17">
        <v>4</v>
      </c>
      <c r="AV159" s="17">
        <v>67</v>
      </c>
      <c r="AW159" s="17">
        <v>4</v>
      </c>
      <c r="AX159" s="17">
        <v>79</v>
      </c>
      <c r="AY159" s="17">
        <v>7</v>
      </c>
      <c r="AZ159" s="17">
        <v>64</v>
      </c>
      <c r="BA159" s="17">
        <v>5</v>
      </c>
      <c r="BB159" s="17">
        <v>55</v>
      </c>
      <c r="BC159" s="17">
        <v>4</v>
      </c>
      <c r="BD159" s="17">
        <v>74</v>
      </c>
      <c r="BE159" s="17">
        <v>6</v>
      </c>
      <c r="BF159" s="17">
        <v>61</v>
      </c>
      <c r="BG159" s="17">
        <v>4</v>
      </c>
      <c r="BH159" s="18">
        <f t="shared" si="29"/>
        <v>1375</v>
      </c>
      <c r="BI159" s="18">
        <f t="shared" si="20"/>
        <v>98</v>
      </c>
      <c r="BJ159" s="19">
        <f t="shared" si="30"/>
        <v>21</v>
      </c>
      <c r="BK159" s="20">
        <f t="shared" si="31"/>
        <v>65.47619047619048</v>
      </c>
      <c r="BM159"/>
    </row>
    <row r="160" spans="1:65" ht="12.75">
      <c r="A160" s="15">
        <v>6756</v>
      </c>
      <c r="B160" s="16" t="s">
        <v>380</v>
      </c>
      <c r="C160" s="16" t="s">
        <v>381</v>
      </c>
      <c r="D160" s="15">
        <v>59</v>
      </c>
      <c r="E160" s="15">
        <v>4</v>
      </c>
      <c r="F160" s="15"/>
      <c r="G160" s="15"/>
      <c r="H160" s="15">
        <v>68</v>
      </c>
      <c r="I160" s="15">
        <v>5</v>
      </c>
      <c r="J160" s="15">
        <v>83</v>
      </c>
      <c r="K160" s="15">
        <v>8</v>
      </c>
      <c r="L160" s="15">
        <v>52</v>
      </c>
      <c r="M160" s="15">
        <v>4</v>
      </c>
      <c r="N160" s="15">
        <v>42</v>
      </c>
      <c r="O160" s="15">
        <v>1</v>
      </c>
      <c r="P160" s="17"/>
      <c r="Q160" s="17"/>
      <c r="R160" s="17">
        <v>48</v>
      </c>
      <c r="S160" s="17">
        <v>2</v>
      </c>
      <c r="T160" s="17">
        <v>71</v>
      </c>
      <c r="U160" s="17">
        <v>5</v>
      </c>
      <c r="V160" s="17">
        <v>74</v>
      </c>
      <c r="W160" s="17">
        <v>6</v>
      </c>
      <c r="X160" s="17">
        <v>39</v>
      </c>
      <c r="Y160" s="17">
        <v>0</v>
      </c>
      <c r="Z160" s="17">
        <v>57</v>
      </c>
      <c r="AA160" s="17">
        <v>5</v>
      </c>
      <c r="AB160" s="17">
        <v>49</v>
      </c>
      <c r="AC160" s="17">
        <v>2</v>
      </c>
      <c r="AD160" s="17">
        <v>68</v>
      </c>
      <c r="AE160" s="17">
        <v>5</v>
      </c>
      <c r="AF160" s="17">
        <v>63</v>
      </c>
      <c r="AG160" s="17">
        <v>4</v>
      </c>
      <c r="AH160" s="17">
        <v>90</v>
      </c>
      <c r="AI160" s="17">
        <v>9</v>
      </c>
      <c r="AJ160" s="17"/>
      <c r="AK160" s="17"/>
      <c r="AL160" s="17"/>
      <c r="AM160" s="17"/>
      <c r="AN160" s="17"/>
      <c r="AO160" s="17"/>
      <c r="AP160" s="17"/>
      <c r="AQ160" s="17"/>
      <c r="AR160" s="17">
        <v>67</v>
      </c>
      <c r="AS160" s="17">
        <v>5</v>
      </c>
      <c r="AT160" s="17">
        <v>67</v>
      </c>
      <c r="AU160" s="17">
        <v>5</v>
      </c>
      <c r="AV160" s="17">
        <v>65</v>
      </c>
      <c r="AW160" s="17">
        <v>4</v>
      </c>
      <c r="AX160" s="17"/>
      <c r="AY160" s="17"/>
      <c r="AZ160" s="17">
        <v>67</v>
      </c>
      <c r="BA160" s="17">
        <v>5</v>
      </c>
      <c r="BB160" s="17">
        <v>53</v>
      </c>
      <c r="BC160" s="17">
        <v>2</v>
      </c>
      <c r="BD160" s="17">
        <v>48</v>
      </c>
      <c r="BE160" s="17">
        <v>2</v>
      </c>
      <c r="BF160" s="17">
        <v>52</v>
      </c>
      <c r="BG160" s="17">
        <v>2</v>
      </c>
      <c r="BH160" s="18">
        <f t="shared" si="29"/>
        <v>1282</v>
      </c>
      <c r="BI160" s="18">
        <f t="shared" si="20"/>
        <v>85</v>
      </c>
      <c r="BJ160" s="19">
        <f t="shared" si="30"/>
        <v>21</v>
      </c>
      <c r="BK160" s="20">
        <f t="shared" si="31"/>
        <v>61.04761904761905</v>
      </c>
      <c r="BM160"/>
    </row>
    <row r="161" spans="1:65" ht="12.75">
      <c r="A161" s="15">
        <v>6758</v>
      </c>
      <c r="B161" s="16" t="s">
        <v>386</v>
      </c>
      <c r="C161" s="16" t="s">
        <v>381</v>
      </c>
      <c r="D161" s="15"/>
      <c r="E161" s="15"/>
      <c r="F161" s="15">
        <v>54</v>
      </c>
      <c r="G161" s="15">
        <v>3</v>
      </c>
      <c r="H161" s="15">
        <v>60</v>
      </c>
      <c r="I161" s="15">
        <v>4</v>
      </c>
      <c r="J161" s="15"/>
      <c r="K161" s="15"/>
      <c r="L161" s="15">
        <v>52</v>
      </c>
      <c r="M161" s="15">
        <v>3</v>
      </c>
      <c r="N161" s="15">
        <v>52</v>
      </c>
      <c r="O161" s="15">
        <v>3</v>
      </c>
      <c r="P161" s="17">
        <v>61</v>
      </c>
      <c r="Q161" s="17">
        <v>5</v>
      </c>
      <c r="R161" s="17">
        <v>56</v>
      </c>
      <c r="S161" s="17">
        <v>4</v>
      </c>
      <c r="T161" s="17">
        <v>58</v>
      </c>
      <c r="U161" s="17">
        <v>3</v>
      </c>
      <c r="V161" s="17">
        <v>61</v>
      </c>
      <c r="W161" s="17">
        <v>4</v>
      </c>
      <c r="X161" s="17">
        <v>77</v>
      </c>
      <c r="Y161" s="17">
        <v>7</v>
      </c>
      <c r="Z161" s="17">
        <v>68</v>
      </c>
      <c r="AA161" s="17">
        <v>6</v>
      </c>
      <c r="AB161" s="17">
        <v>55</v>
      </c>
      <c r="AC161" s="17">
        <v>4</v>
      </c>
      <c r="AD161" s="17">
        <v>50</v>
      </c>
      <c r="AE161" s="17">
        <v>3</v>
      </c>
      <c r="AF161" s="17">
        <v>42</v>
      </c>
      <c r="AG161" s="17">
        <v>2</v>
      </c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>
        <v>54</v>
      </c>
      <c r="AS161" s="17">
        <v>3</v>
      </c>
      <c r="AT161" s="17"/>
      <c r="AU161" s="17"/>
      <c r="AV161" s="17">
        <v>69</v>
      </c>
      <c r="AW161" s="17">
        <v>5</v>
      </c>
      <c r="AX161" s="17">
        <v>78</v>
      </c>
      <c r="AY161" s="17">
        <v>6</v>
      </c>
      <c r="AZ161" s="17"/>
      <c r="BA161" s="17"/>
      <c r="BB161" s="17">
        <v>57</v>
      </c>
      <c r="BC161" s="17">
        <v>4</v>
      </c>
      <c r="BD161" s="17">
        <v>49</v>
      </c>
      <c r="BE161" s="17">
        <v>3</v>
      </c>
      <c r="BF161" s="17"/>
      <c r="BG161" s="17"/>
      <c r="BH161" s="18">
        <f t="shared" si="29"/>
        <v>1053</v>
      </c>
      <c r="BI161" s="18">
        <f t="shared" si="20"/>
        <v>72</v>
      </c>
      <c r="BJ161" s="19">
        <f t="shared" si="30"/>
        <v>18</v>
      </c>
      <c r="BK161" s="20">
        <f t="shared" si="31"/>
        <v>58.5</v>
      </c>
      <c r="BM161" t="s">
        <v>18</v>
      </c>
    </row>
    <row r="162" spans="1:65" ht="12.75">
      <c r="A162" s="15">
        <v>6927</v>
      </c>
      <c r="B162" s="16" t="s">
        <v>383</v>
      </c>
      <c r="C162" s="16" t="s">
        <v>381</v>
      </c>
      <c r="D162" s="15">
        <v>53</v>
      </c>
      <c r="E162" s="15">
        <v>2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7">
        <v>73</v>
      </c>
      <c r="Q162" s="17">
        <v>6</v>
      </c>
      <c r="R162" s="17">
        <v>80</v>
      </c>
      <c r="S162" s="17">
        <v>7</v>
      </c>
      <c r="T162" s="17"/>
      <c r="U162" s="17"/>
      <c r="V162" s="17">
        <v>49</v>
      </c>
      <c r="W162" s="17">
        <v>2</v>
      </c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>
        <v>55</v>
      </c>
      <c r="AS162" s="17">
        <v>3</v>
      </c>
      <c r="AT162" s="17"/>
      <c r="AU162" s="17"/>
      <c r="AV162" s="17"/>
      <c r="AW162" s="17"/>
      <c r="AX162" s="17"/>
      <c r="AY162" s="17"/>
      <c r="AZ162" s="17">
        <v>42</v>
      </c>
      <c r="BA162" s="17">
        <v>1</v>
      </c>
      <c r="BB162" s="17"/>
      <c r="BC162" s="17"/>
      <c r="BD162" s="17"/>
      <c r="BE162" s="17"/>
      <c r="BF162" s="17">
        <v>62</v>
      </c>
      <c r="BG162" s="17">
        <v>4</v>
      </c>
      <c r="BH162" s="18">
        <f t="shared" si="29"/>
        <v>414</v>
      </c>
      <c r="BI162" s="18">
        <f t="shared" si="20"/>
        <v>25</v>
      </c>
      <c r="BJ162" s="19">
        <f t="shared" si="30"/>
        <v>7</v>
      </c>
      <c r="BK162" s="20">
        <f t="shared" si="31"/>
        <v>59.142857142857146</v>
      </c>
      <c r="BM162"/>
    </row>
  </sheetData>
  <sheetProtection/>
  <conditionalFormatting sqref="L1:L65536 N1:N65536 P1:P65536 R1:R65536 T1:T65536 V1:V65536 X1:X65536 Z1:Z65536 AB1:AB65536 AD1:AD65536 AF1:AF65536 AH1:AH65536 AJ1:AJ65536 AR1:AR65536 AT1:AT65536 AZ1:AZ65536 BB1:BB65536 BD1:BD65536 BF1:BF65536 J1:J65536 H1:H65536 D1:D65536 F1:F65536 AL1:AL65536 AP1:AP65536 AN1:AN65536 AX1:AX65536 AV1:AV65536">
    <cfRule type="cellIs" priority="13" dxfId="10" operator="equal" stopIfTrue="1">
      <formula>90</formula>
    </cfRule>
  </conditionalFormatting>
  <conditionalFormatting sqref="Q1:Q65536 O1:O65536 M1:M65536 K1:K65536 I1:I65536 G1:G65536 E1:E65536 S1:BG65536">
    <cfRule type="cellIs" priority="12" dxfId="1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customWidth="1"/>
    <col min="61" max="61" width="8.7109375" style="8" customWidth="1"/>
    <col min="62" max="62" width="6.421875" style="8" customWidth="1"/>
    <col min="63" max="63" width="9.421875" style="8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10</v>
      </c>
      <c r="C1" s="3" t="s">
        <v>9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20</v>
      </c>
      <c r="X1" s="5" t="s">
        <v>21</v>
      </c>
      <c r="AB1" s="5" t="s">
        <v>22</v>
      </c>
      <c r="AF1" s="5" t="s">
        <v>23</v>
      </c>
      <c r="AJ1" s="5" t="s">
        <v>24</v>
      </c>
      <c r="AN1" s="5" t="s">
        <v>25</v>
      </c>
      <c r="AR1" s="5" t="s">
        <v>26</v>
      </c>
      <c r="AV1" s="5" t="s">
        <v>27</v>
      </c>
      <c r="AZ1" s="5" t="s">
        <v>28</v>
      </c>
      <c r="BD1" s="5" t="s">
        <v>29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19</v>
      </c>
      <c r="D3" s="4" t="s">
        <v>11</v>
      </c>
      <c r="F3" s="4" t="s">
        <v>12</v>
      </c>
      <c r="H3" s="4" t="s">
        <v>11</v>
      </c>
      <c r="J3" s="4" t="s">
        <v>12</v>
      </c>
      <c r="L3" s="4" t="s">
        <v>11</v>
      </c>
      <c r="N3" s="4" t="s">
        <v>12</v>
      </c>
      <c r="P3" s="4" t="s">
        <v>11</v>
      </c>
      <c r="Q3" s="4"/>
      <c r="R3" s="4" t="s">
        <v>12</v>
      </c>
      <c r="T3" s="4" t="s">
        <v>11</v>
      </c>
      <c r="U3" s="4"/>
      <c r="V3" s="4" t="s">
        <v>12</v>
      </c>
      <c r="X3" s="4" t="s">
        <v>11</v>
      </c>
      <c r="Y3" s="4"/>
      <c r="Z3" s="4" t="s">
        <v>12</v>
      </c>
      <c r="AB3" s="4" t="s">
        <v>11</v>
      </c>
      <c r="AC3" s="4"/>
      <c r="AD3" s="4" t="s">
        <v>12</v>
      </c>
      <c r="AF3" s="4" t="s">
        <v>11</v>
      </c>
      <c r="AG3" s="4"/>
      <c r="AH3" s="4" t="s">
        <v>12</v>
      </c>
      <c r="AJ3" s="4" t="s">
        <v>11</v>
      </c>
      <c r="AK3" s="4"/>
      <c r="AL3" s="4" t="s">
        <v>12</v>
      </c>
      <c r="AN3" s="4" t="s">
        <v>11</v>
      </c>
      <c r="AO3" s="4"/>
      <c r="AP3" s="4" t="s">
        <v>12</v>
      </c>
      <c r="AR3" s="4" t="s">
        <v>11</v>
      </c>
      <c r="AS3" s="4"/>
      <c r="AT3" s="4" t="s">
        <v>12</v>
      </c>
      <c r="AV3" s="4" t="s">
        <v>11</v>
      </c>
      <c r="AW3" s="4"/>
      <c r="AX3" s="4" t="s">
        <v>12</v>
      </c>
      <c r="AZ3" s="4" t="s">
        <v>11</v>
      </c>
      <c r="BA3" s="4"/>
      <c r="BB3" s="4" t="s">
        <v>12</v>
      </c>
      <c r="BD3" s="4" t="s">
        <v>11</v>
      </c>
      <c r="BE3" s="4"/>
      <c r="BF3" s="4" t="s">
        <v>12</v>
      </c>
    </row>
    <row r="4" spans="1:63" s="2" customFormat="1" ht="12.75">
      <c r="A4" s="11" t="s">
        <v>13</v>
      </c>
      <c r="B4" s="12" t="s">
        <v>14</v>
      </c>
      <c r="C4" s="13" t="s">
        <v>0</v>
      </c>
      <c r="D4" s="14" t="s">
        <v>15</v>
      </c>
      <c r="E4" s="14" t="s">
        <v>16</v>
      </c>
      <c r="F4" s="14" t="s">
        <v>15</v>
      </c>
      <c r="G4" s="14" t="s">
        <v>16</v>
      </c>
      <c r="H4" s="14" t="s">
        <v>15</v>
      </c>
      <c r="I4" s="14" t="s">
        <v>16</v>
      </c>
      <c r="J4" s="14" t="s">
        <v>15</v>
      </c>
      <c r="K4" s="14" t="s">
        <v>16</v>
      </c>
      <c r="L4" s="14" t="s">
        <v>15</v>
      </c>
      <c r="M4" s="14" t="s">
        <v>16</v>
      </c>
      <c r="N4" s="14" t="s">
        <v>15</v>
      </c>
      <c r="O4" s="14" t="s">
        <v>16</v>
      </c>
      <c r="P4" s="14" t="s">
        <v>15</v>
      </c>
      <c r="Q4" s="14" t="s">
        <v>16</v>
      </c>
      <c r="R4" s="14" t="s">
        <v>15</v>
      </c>
      <c r="S4" s="14" t="s">
        <v>16</v>
      </c>
      <c r="T4" s="14" t="s">
        <v>15</v>
      </c>
      <c r="U4" s="14" t="s">
        <v>16</v>
      </c>
      <c r="V4" s="14" t="s">
        <v>15</v>
      </c>
      <c r="W4" s="14" t="s">
        <v>16</v>
      </c>
      <c r="X4" s="14" t="s">
        <v>15</v>
      </c>
      <c r="Y4" s="14" t="s">
        <v>16</v>
      </c>
      <c r="Z4" s="14" t="s">
        <v>15</v>
      </c>
      <c r="AA4" s="14" t="s">
        <v>16</v>
      </c>
      <c r="AB4" s="14" t="s">
        <v>15</v>
      </c>
      <c r="AC4" s="14" t="s">
        <v>16</v>
      </c>
      <c r="AD4" s="14" t="s">
        <v>15</v>
      </c>
      <c r="AE4" s="14" t="s">
        <v>16</v>
      </c>
      <c r="AF4" s="14" t="s">
        <v>15</v>
      </c>
      <c r="AG4" s="14" t="s">
        <v>16</v>
      </c>
      <c r="AH4" s="14" t="s">
        <v>15</v>
      </c>
      <c r="AI4" s="14" t="s">
        <v>16</v>
      </c>
      <c r="AJ4" s="14" t="s">
        <v>15</v>
      </c>
      <c r="AK4" s="14" t="s">
        <v>16</v>
      </c>
      <c r="AL4" s="14" t="s">
        <v>15</v>
      </c>
      <c r="AM4" s="14" t="s">
        <v>16</v>
      </c>
      <c r="AN4" s="14" t="s">
        <v>15</v>
      </c>
      <c r="AO4" s="14" t="s">
        <v>16</v>
      </c>
      <c r="AP4" s="14" t="s">
        <v>15</v>
      </c>
      <c r="AQ4" s="14" t="s">
        <v>16</v>
      </c>
      <c r="AR4" s="14" t="s">
        <v>15</v>
      </c>
      <c r="AS4" s="14" t="s">
        <v>16</v>
      </c>
      <c r="AT4" s="14" t="s">
        <v>15</v>
      </c>
      <c r="AU4" s="14" t="s">
        <v>16</v>
      </c>
      <c r="AV4" s="14" t="s">
        <v>15</v>
      </c>
      <c r="AW4" s="14" t="s">
        <v>16</v>
      </c>
      <c r="AX4" s="14" t="s">
        <v>15</v>
      </c>
      <c r="AY4" s="14" t="s">
        <v>16</v>
      </c>
      <c r="AZ4" s="14" t="s">
        <v>15</v>
      </c>
      <c r="BA4" s="14" t="s">
        <v>16</v>
      </c>
      <c r="BB4" s="14" t="s">
        <v>15</v>
      </c>
      <c r="BC4" s="14" t="s">
        <v>16</v>
      </c>
      <c r="BD4" s="14" t="s">
        <v>15</v>
      </c>
      <c r="BE4" s="14" t="s">
        <v>16</v>
      </c>
      <c r="BF4" s="14" t="s">
        <v>15</v>
      </c>
      <c r="BG4" s="14" t="s">
        <v>16</v>
      </c>
      <c r="BH4" s="13" t="s">
        <v>2</v>
      </c>
      <c r="BI4" s="12" t="s">
        <v>17</v>
      </c>
      <c r="BJ4" s="12" t="s">
        <v>3</v>
      </c>
      <c r="BK4" s="12" t="s">
        <v>1</v>
      </c>
    </row>
    <row r="5" spans="1:65" ht="12.75">
      <c r="A5" s="15">
        <v>4630</v>
      </c>
      <c r="B5" s="16" t="s">
        <v>190</v>
      </c>
      <c r="C5" s="16" t="s">
        <v>186</v>
      </c>
      <c r="D5" s="15"/>
      <c r="E5" s="15"/>
      <c r="F5" s="15">
        <v>65</v>
      </c>
      <c r="G5" s="15">
        <v>5</v>
      </c>
      <c r="H5" s="15">
        <v>70</v>
      </c>
      <c r="I5" s="15">
        <v>6</v>
      </c>
      <c r="J5" s="15">
        <v>64</v>
      </c>
      <c r="K5" s="15">
        <v>5</v>
      </c>
      <c r="L5" s="15"/>
      <c r="M5" s="15"/>
      <c r="N5" s="15">
        <v>54</v>
      </c>
      <c r="O5" s="15">
        <v>3</v>
      </c>
      <c r="P5" s="17">
        <v>68</v>
      </c>
      <c r="Q5" s="17">
        <v>5</v>
      </c>
      <c r="R5" s="17"/>
      <c r="S5" s="17"/>
      <c r="T5" s="17">
        <v>76</v>
      </c>
      <c r="U5" s="17">
        <v>7</v>
      </c>
      <c r="V5" s="17">
        <v>66</v>
      </c>
      <c r="W5" s="17">
        <v>5</v>
      </c>
      <c r="X5" s="17">
        <v>57</v>
      </c>
      <c r="Y5" s="17">
        <v>4</v>
      </c>
      <c r="Z5" s="17"/>
      <c r="AA5" s="17"/>
      <c r="AB5" s="17"/>
      <c r="AC5" s="17"/>
      <c r="AD5" s="17">
        <v>56</v>
      </c>
      <c r="AE5" s="17">
        <v>3</v>
      </c>
      <c r="AF5" s="17">
        <v>50</v>
      </c>
      <c r="AG5" s="17">
        <v>2</v>
      </c>
      <c r="AH5" s="17">
        <v>68</v>
      </c>
      <c r="AI5" s="17">
        <v>4</v>
      </c>
      <c r="AJ5" s="17">
        <v>66</v>
      </c>
      <c r="AK5" s="17">
        <v>5</v>
      </c>
      <c r="AL5" s="17">
        <v>48</v>
      </c>
      <c r="AM5" s="17">
        <v>3</v>
      </c>
      <c r="AN5" s="17">
        <v>54</v>
      </c>
      <c r="AO5" s="17">
        <v>3</v>
      </c>
      <c r="AP5" s="17">
        <v>72</v>
      </c>
      <c r="AQ5" s="17">
        <v>6</v>
      </c>
      <c r="AR5" s="17">
        <v>54</v>
      </c>
      <c r="AS5" s="17">
        <v>4</v>
      </c>
      <c r="AT5" s="17">
        <v>59</v>
      </c>
      <c r="AU5" s="17">
        <v>4</v>
      </c>
      <c r="AV5" s="17">
        <v>76</v>
      </c>
      <c r="AW5" s="17">
        <v>7</v>
      </c>
      <c r="AX5" s="17">
        <v>60</v>
      </c>
      <c r="AY5" s="17">
        <v>4</v>
      </c>
      <c r="AZ5" s="17"/>
      <c r="BA5" s="17"/>
      <c r="BB5" s="17"/>
      <c r="BC5" s="17"/>
      <c r="BD5" s="17">
        <v>61</v>
      </c>
      <c r="BE5" s="17">
        <v>4</v>
      </c>
      <c r="BF5" s="17">
        <v>51</v>
      </c>
      <c r="BG5" s="17">
        <v>2</v>
      </c>
      <c r="BH5" s="18">
        <f aca="true" t="shared" si="0" ref="BH5:BH40">D5+F5+H5+J5+L5+N5+P5+R5+T5+V5+X5+Z5+AB5+AD5+AF5+AH5+AJ5+AL5+AN5+AP5+AR5+AT5+AV5+AX5+AZ5+BB5+BD5+BF5</f>
        <v>1295</v>
      </c>
      <c r="BI5" s="18">
        <f aca="true" t="shared" si="1" ref="BI5:BI40">E5+G5+I5+K5+M5+O5+Q5+S5+U5+W5+Y5+AA5+AC5+AE5+AG5+AI5+AK5+AM5+AO5+AQ5+AS5+AU5+AW5+AY5+BA5+BC5+BE5+BG5</f>
        <v>91</v>
      </c>
      <c r="BJ5" s="19">
        <f aca="true" t="shared" si="2" ref="BJ5:BJ40">COUNT(D5,F5,H5,J5,L5,N5,P5,R5,T5,V5,X5,Z5,AB5,AD5,AF5,AH5,AJ5,AL5,AN5,AP5,AR5,AT5,AV5,AX5,AZ5,BB5,BD5,BF5)</f>
        <v>21</v>
      </c>
      <c r="BK5" s="20">
        <f aca="true" t="shared" si="3" ref="BK5:BK40">BH5/BJ5</f>
        <v>61.666666666666664</v>
      </c>
      <c r="BM5"/>
    </row>
    <row r="6" spans="1:65" ht="12.75">
      <c r="A6" s="15">
        <v>6486</v>
      </c>
      <c r="B6" s="16" t="s">
        <v>187</v>
      </c>
      <c r="C6" s="16" t="s">
        <v>186</v>
      </c>
      <c r="D6" s="15">
        <v>38</v>
      </c>
      <c r="E6" s="15">
        <v>1</v>
      </c>
      <c r="F6" s="15"/>
      <c r="G6" s="15"/>
      <c r="H6" s="15">
        <v>70</v>
      </c>
      <c r="I6" s="15">
        <v>5</v>
      </c>
      <c r="J6" s="15">
        <v>64</v>
      </c>
      <c r="K6" s="15">
        <v>3</v>
      </c>
      <c r="L6" s="15"/>
      <c r="M6" s="15"/>
      <c r="N6" s="15">
        <v>49</v>
      </c>
      <c r="O6" s="15">
        <v>3</v>
      </c>
      <c r="P6" s="17">
        <v>41</v>
      </c>
      <c r="Q6" s="17">
        <v>1</v>
      </c>
      <c r="R6" s="17"/>
      <c r="S6" s="17"/>
      <c r="T6" s="17">
        <v>60</v>
      </c>
      <c r="U6" s="17">
        <v>4</v>
      </c>
      <c r="V6" s="17">
        <v>62</v>
      </c>
      <c r="W6" s="17">
        <v>4</v>
      </c>
      <c r="X6" s="17"/>
      <c r="Y6" s="17"/>
      <c r="Z6" s="17">
        <v>56</v>
      </c>
      <c r="AA6" s="17">
        <v>3</v>
      </c>
      <c r="AB6" s="17">
        <v>62</v>
      </c>
      <c r="AC6" s="17">
        <v>4</v>
      </c>
      <c r="AD6" s="17">
        <v>52</v>
      </c>
      <c r="AE6" s="17">
        <v>2</v>
      </c>
      <c r="AF6" s="17">
        <v>59</v>
      </c>
      <c r="AG6" s="17">
        <v>5</v>
      </c>
      <c r="AH6" s="17">
        <v>55</v>
      </c>
      <c r="AI6" s="17">
        <v>3</v>
      </c>
      <c r="AJ6" s="17">
        <v>52</v>
      </c>
      <c r="AK6" s="17">
        <v>4</v>
      </c>
      <c r="AL6" s="17"/>
      <c r="AM6" s="17"/>
      <c r="AN6" s="17"/>
      <c r="AO6" s="17"/>
      <c r="AP6" s="17">
        <v>64</v>
      </c>
      <c r="AQ6" s="17">
        <v>5</v>
      </c>
      <c r="AR6" s="17"/>
      <c r="AS6" s="17"/>
      <c r="AT6" s="17"/>
      <c r="AU6" s="17"/>
      <c r="AV6" s="17">
        <v>70</v>
      </c>
      <c r="AW6" s="17">
        <v>5</v>
      </c>
      <c r="AX6" s="17">
        <v>60</v>
      </c>
      <c r="AY6" s="17">
        <v>3</v>
      </c>
      <c r="AZ6" s="17">
        <v>48</v>
      </c>
      <c r="BA6" s="17">
        <v>3</v>
      </c>
      <c r="BB6" s="17">
        <v>66</v>
      </c>
      <c r="BC6" s="17">
        <v>4</v>
      </c>
      <c r="BD6" s="17">
        <v>68</v>
      </c>
      <c r="BE6" s="17">
        <v>5</v>
      </c>
      <c r="BF6" s="17">
        <v>63</v>
      </c>
      <c r="BG6" s="17">
        <v>4</v>
      </c>
      <c r="BH6" s="18">
        <f t="shared" si="0"/>
        <v>1159</v>
      </c>
      <c r="BI6" s="18">
        <f t="shared" si="1"/>
        <v>71</v>
      </c>
      <c r="BJ6" s="19">
        <f t="shared" si="2"/>
        <v>20</v>
      </c>
      <c r="BK6" s="20">
        <f t="shared" si="3"/>
        <v>57.95</v>
      </c>
      <c r="BM6"/>
    </row>
    <row r="7" spans="1:65" ht="12.75">
      <c r="A7" s="15">
        <v>6487</v>
      </c>
      <c r="B7" s="16" t="s">
        <v>185</v>
      </c>
      <c r="C7" s="16" t="s">
        <v>186</v>
      </c>
      <c r="D7" s="15">
        <v>34</v>
      </c>
      <c r="E7" s="15">
        <v>0</v>
      </c>
      <c r="F7" s="15"/>
      <c r="G7" s="15"/>
      <c r="H7" s="15">
        <v>47</v>
      </c>
      <c r="I7" s="15">
        <v>2</v>
      </c>
      <c r="J7" s="15"/>
      <c r="K7" s="15"/>
      <c r="L7" s="15">
        <v>29</v>
      </c>
      <c r="M7" s="15">
        <v>1</v>
      </c>
      <c r="N7" s="15">
        <v>37</v>
      </c>
      <c r="O7" s="15">
        <v>0</v>
      </c>
      <c r="P7" s="17"/>
      <c r="Q7" s="17"/>
      <c r="R7" s="17">
        <v>58</v>
      </c>
      <c r="S7" s="17">
        <v>4</v>
      </c>
      <c r="T7" s="17">
        <v>52</v>
      </c>
      <c r="U7" s="17">
        <v>3</v>
      </c>
      <c r="V7" s="17"/>
      <c r="W7" s="17"/>
      <c r="X7" s="17">
        <v>47</v>
      </c>
      <c r="Y7" s="17">
        <v>2</v>
      </c>
      <c r="Z7" s="17">
        <v>59</v>
      </c>
      <c r="AA7" s="17">
        <v>4</v>
      </c>
      <c r="AB7" s="17">
        <v>45</v>
      </c>
      <c r="AC7" s="17">
        <v>2</v>
      </c>
      <c r="AD7" s="17"/>
      <c r="AE7" s="17"/>
      <c r="AF7" s="17">
        <v>62</v>
      </c>
      <c r="AG7" s="17">
        <v>4</v>
      </c>
      <c r="AH7" s="17">
        <v>65</v>
      </c>
      <c r="AI7" s="17">
        <v>5</v>
      </c>
      <c r="AJ7" s="17"/>
      <c r="AK7" s="17"/>
      <c r="AL7" s="17">
        <v>47</v>
      </c>
      <c r="AM7" s="17">
        <v>3</v>
      </c>
      <c r="AN7" s="17">
        <v>67</v>
      </c>
      <c r="AO7" s="17">
        <v>5</v>
      </c>
      <c r="AP7" s="17"/>
      <c r="AQ7" s="17"/>
      <c r="AR7" s="17">
        <v>44</v>
      </c>
      <c r="AS7" s="17">
        <v>2</v>
      </c>
      <c r="AT7" s="17">
        <v>51</v>
      </c>
      <c r="AU7" s="17">
        <v>3</v>
      </c>
      <c r="AV7" s="17">
        <v>55</v>
      </c>
      <c r="AW7" s="17">
        <v>4</v>
      </c>
      <c r="AX7" s="17">
        <v>62</v>
      </c>
      <c r="AY7" s="17">
        <v>5</v>
      </c>
      <c r="AZ7" s="17"/>
      <c r="BA7" s="17"/>
      <c r="BB7" s="17"/>
      <c r="BC7" s="17"/>
      <c r="BD7" s="17">
        <v>61</v>
      </c>
      <c r="BE7" s="17">
        <v>5</v>
      </c>
      <c r="BF7" s="17"/>
      <c r="BG7" s="17"/>
      <c r="BH7" s="18">
        <f t="shared" si="0"/>
        <v>922</v>
      </c>
      <c r="BI7" s="18">
        <f t="shared" si="1"/>
        <v>54</v>
      </c>
      <c r="BJ7" s="19">
        <f t="shared" si="2"/>
        <v>18</v>
      </c>
      <c r="BK7" s="20">
        <f t="shared" si="3"/>
        <v>51.22222222222222</v>
      </c>
      <c r="BM7" t="s">
        <v>18</v>
      </c>
    </row>
    <row r="8" spans="1:65" ht="12.75">
      <c r="A8" s="15">
        <v>6603</v>
      </c>
      <c r="B8" s="16" t="s">
        <v>717</v>
      </c>
      <c r="C8" s="16" t="s">
        <v>186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>
        <v>38</v>
      </c>
      <c r="BA8" s="17">
        <v>1</v>
      </c>
      <c r="BB8" s="17">
        <v>45</v>
      </c>
      <c r="BC8" s="17">
        <v>2</v>
      </c>
      <c r="BD8" s="17"/>
      <c r="BE8" s="17"/>
      <c r="BF8" s="17"/>
      <c r="BG8" s="17"/>
      <c r="BH8" s="18">
        <f>D8+F8+H8+J8+L8+N8+P8+R8+T8+V8+X8+Z8+AB8+AD8+AF8+AH8+AJ8+AL8+AN8+AP8+AR8+AT8+AV8+AX8+AZ8+BB8+BD8+BF8</f>
        <v>83</v>
      </c>
      <c r="BI8" s="18">
        <f>E8+G8+I8+K8+M8+O8+Q8+S8+U8+W8+Y8+AA8+AC8+AE8+AG8+AI8+AK8+AM8+AO8+AQ8+AS8+AU8+AW8+AY8+BA8+BC8+BE8+BG8</f>
        <v>3</v>
      </c>
      <c r="BJ8" s="19">
        <f>COUNT(D8,F8,H8,J8,L8,N8,P8,R8,T8,V8,X8,Z8,AB8,AD8,AF8,AH8,AJ8,AL8,AN8,AP8,AR8,AT8,AV8,AX8,AZ8,BB8,BD8,BF8)</f>
        <v>2</v>
      </c>
      <c r="BK8" s="20">
        <f>BH8/BJ8</f>
        <v>41.5</v>
      </c>
      <c r="BM8"/>
    </row>
    <row r="9" spans="1:65" ht="12.75">
      <c r="A9" s="15">
        <v>6984</v>
      </c>
      <c r="B9" s="16" t="s">
        <v>189</v>
      </c>
      <c r="C9" s="16" t="s">
        <v>186</v>
      </c>
      <c r="D9" s="15">
        <v>58</v>
      </c>
      <c r="E9" s="15">
        <v>3</v>
      </c>
      <c r="F9" s="15">
        <v>54</v>
      </c>
      <c r="G9" s="15">
        <v>4</v>
      </c>
      <c r="H9" s="15"/>
      <c r="I9" s="15"/>
      <c r="J9" s="15">
        <v>48</v>
      </c>
      <c r="K9" s="15">
        <v>2</v>
      </c>
      <c r="L9" s="15">
        <v>46</v>
      </c>
      <c r="M9" s="15">
        <v>2</v>
      </c>
      <c r="N9" s="15"/>
      <c r="O9" s="15"/>
      <c r="P9" s="17">
        <v>52</v>
      </c>
      <c r="Q9" s="17">
        <v>3</v>
      </c>
      <c r="R9" s="17">
        <v>58</v>
      </c>
      <c r="S9" s="17">
        <v>4</v>
      </c>
      <c r="T9" s="17"/>
      <c r="U9" s="17"/>
      <c r="V9" s="17">
        <v>66</v>
      </c>
      <c r="W9" s="17">
        <v>5</v>
      </c>
      <c r="X9" s="17">
        <v>56</v>
      </c>
      <c r="Y9" s="17">
        <v>4</v>
      </c>
      <c r="Z9" s="17">
        <v>53</v>
      </c>
      <c r="AA9" s="17">
        <v>3</v>
      </c>
      <c r="AB9" s="17">
        <v>45</v>
      </c>
      <c r="AC9" s="17">
        <v>2</v>
      </c>
      <c r="AD9" s="17">
        <v>65</v>
      </c>
      <c r="AE9" s="17">
        <v>4</v>
      </c>
      <c r="AF9" s="17"/>
      <c r="AG9" s="17"/>
      <c r="AH9" s="17">
        <v>66</v>
      </c>
      <c r="AI9" s="17">
        <v>5</v>
      </c>
      <c r="AJ9" s="17">
        <v>44</v>
      </c>
      <c r="AK9" s="17">
        <v>2</v>
      </c>
      <c r="AL9" s="17">
        <v>66</v>
      </c>
      <c r="AM9" s="17">
        <v>5</v>
      </c>
      <c r="AN9" s="17">
        <v>51</v>
      </c>
      <c r="AO9" s="17">
        <v>3</v>
      </c>
      <c r="AP9" s="17">
        <v>31</v>
      </c>
      <c r="AQ9" s="17">
        <v>1</v>
      </c>
      <c r="AR9" s="17">
        <v>53</v>
      </c>
      <c r="AS9" s="17">
        <v>4</v>
      </c>
      <c r="AT9" s="17">
        <v>25</v>
      </c>
      <c r="AU9" s="17">
        <v>0</v>
      </c>
      <c r="AV9" s="17">
        <v>37</v>
      </c>
      <c r="AW9" s="17">
        <v>1</v>
      </c>
      <c r="AX9" s="17"/>
      <c r="AY9" s="17"/>
      <c r="AZ9" s="17">
        <v>48</v>
      </c>
      <c r="BA9" s="17">
        <v>1</v>
      </c>
      <c r="BB9" s="17">
        <v>36</v>
      </c>
      <c r="BC9" s="17">
        <v>1</v>
      </c>
      <c r="BD9" s="17">
        <v>49</v>
      </c>
      <c r="BE9" s="17">
        <v>3</v>
      </c>
      <c r="BF9" s="17">
        <v>66</v>
      </c>
      <c r="BG9" s="17">
        <v>6</v>
      </c>
      <c r="BH9" s="18">
        <f t="shared" si="0"/>
        <v>1173</v>
      </c>
      <c r="BI9" s="18">
        <f t="shared" si="1"/>
        <v>68</v>
      </c>
      <c r="BJ9" s="19">
        <f t="shared" si="2"/>
        <v>23</v>
      </c>
      <c r="BK9" s="20">
        <f t="shared" si="3"/>
        <v>51</v>
      </c>
      <c r="BM9" t="s">
        <v>18</v>
      </c>
    </row>
    <row r="10" spans="1:65" ht="12.75">
      <c r="A10" s="15">
        <v>7302</v>
      </c>
      <c r="B10" s="16" t="s">
        <v>191</v>
      </c>
      <c r="C10" s="16" t="s">
        <v>186</v>
      </c>
      <c r="D10" s="15"/>
      <c r="E10" s="15"/>
      <c r="F10" s="15">
        <v>44</v>
      </c>
      <c r="G10" s="15">
        <v>2</v>
      </c>
      <c r="H10" s="15">
        <v>59</v>
      </c>
      <c r="I10" s="15">
        <v>4</v>
      </c>
      <c r="J10" s="15"/>
      <c r="K10" s="15"/>
      <c r="L10" s="15">
        <v>46</v>
      </c>
      <c r="M10" s="15">
        <v>3</v>
      </c>
      <c r="N10" s="15">
        <v>50</v>
      </c>
      <c r="O10" s="15">
        <v>3</v>
      </c>
      <c r="P10" s="17"/>
      <c r="Q10" s="17"/>
      <c r="R10" s="17">
        <v>39</v>
      </c>
      <c r="S10" s="17">
        <v>2</v>
      </c>
      <c r="T10" s="17">
        <v>64</v>
      </c>
      <c r="U10" s="17">
        <v>5</v>
      </c>
      <c r="V10" s="17"/>
      <c r="W10" s="17"/>
      <c r="X10" s="17">
        <v>52</v>
      </c>
      <c r="Y10" s="17">
        <v>3</v>
      </c>
      <c r="Z10" s="17">
        <v>48</v>
      </c>
      <c r="AA10" s="17">
        <v>3</v>
      </c>
      <c r="AB10" s="17">
        <v>57</v>
      </c>
      <c r="AC10" s="17">
        <v>3</v>
      </c>
      <c r="AD10" s="17">
        <v>52</v>
      </c>
      <c r="AE10" s="17">
        <v>4</v>
      </c>
      <c r="AF10" s="17">
        <v>46</v>
      </c>
      <c r="AG10" s="17">
        <v>3</v>
      </c>
      <c r="AH10" s="17"/>
      <c r="AI10" s="17"/>
      <c r="AJ10" s="17">
        <v>52</v>
      </c>
      <c r="AK10" s="17">
        <v>2</v>
      </c>
      <c r="AL10" s="17">
        <v>48</v>
      </c>
      <c r="AM10" s="17">
        <v>2</v>
      </c>
      <c r="AN10" s="17">
        <v>60</v>
      </c>
      <c r="AO10" s="17">
        <v>4</v>
      </c>
      <c r="AP10" s="17">
        <v>74</v>
      </c>
      <c r="AQ10" s="17">
        <v>6</v>
      </c>
      <c r="AR10" s="17">
        <v>48</v>
      </c>
      <c r="AS10" s="17">
        <v>3</v>
      </c>
      <c r="AT10" s="17">
        <v>53</v>
      </c>
      <c r="AU10" s="17">
        <v>4</v>
      </c>
      <c r="AV10" s="17"/>
      <c r="AW10" s="17"/>
      <c r="AX10" s="17">
        <v>39</v>
      </c>
      <c r="AY10" s="17">
        <v>2</v>
      </c>
      <c r="AZ10" s="17">
        <v>38</v>
      </c>
      <c r="BA10" s="17">
        <v>2</v>
      </c>
      <c r="BB10" s="17">
        <v>47</v>
      </c>
      <c r="BC10" s="17">
        <v>2</v>
      </c>
      <c r="BD10" s="17"/>
      <c r="BE10" s="17"/>
      <c r="BF10" s="17">
        <v>62</v>
      </c>
      <c r="BG10" s="17">
        <v>5</v>
      </c>
      <c r="BH10" s="18">
        <f t="shared" si="0"/>
        <v>1078</v>
      </c>
      <c r="BI10" s="18">
        <f t="shared" si="1"/>
        <v>67</v>
      </c>
      <c r="BJ10" s="19">
        <f t="shared" si="2"/>
        <v>21</v>
      </c>
      <c r="BK10" s="20">
        <f t="shared" si="3"/>
        <v>51.333333333333336</v>
      </c>
      <c r="BM10"/>
    </row>
    <row r="11" spans="1:65" ht="12.75">
      <c r="A11" s="15">
        <v>7323</v>
      </c>
      <c r="B11" s="16" t="s">
        <v>188</v>
      </c>
      <c r="C11" s="16" t="s">
        <v>186</v>
      </c>
      <c r="D11" s="15">
        <v>49</v>
      </c>
      <c r="E11" s="15">
        <v>3</v>
      </c>
      <c r="F11" s="15">
        <v>52</v>
      </c>
      <c r="G11" s="15">
        <v>3</v>
      </c>
      <c r="H11" s="15"/>
      <c r="I11" s="15"/>
      <c r="J11" s="15">
        <v>47</v>
      </c>
      <c r="K11" s="15">
        <v>3</v>
      </c>
      <c r="L11" s="15">
        <v>38</v>
      </c>
      <c r="M11" s="15">
        <v>2</v>
      </c>
      <c r="N11" s="15"/>
      <c r="O11" s="15"/>
      <c r="P11" s="17">
        <v>47</v>
      </c>
      <c r="Q11" s="17">
        <v>3</v>
      </c>
      <c r="R11" s="17">
        <v>48</v>
      </c>
      <c r="S11" s="17">
        <v>2</v>
      </c>
      <c r="T11" s="17"/>
      <c r="U11" s="17"/>
      <c r="V11" s="17">
        <v>32</v>
      </c>
      <c r="W11" s="17">
        <v>2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8">
        <f t="shared" si="0"/>
        <v>313</v>
      </c>
      <c r="BI11" s="18">
        <f t="shared" si="1"/>
        <v>18</v>
      </c>
      <c r="BJ11" s="19">
        <f t="shared" si="2"/>
        <v>7</v>
      </c>
      <c r="BK11" s="20">
        <f t="shared" si="3"/>
        <v>44.714285714285715</v>
      </c>
      <c r="BM11"/>
    </row>
    <row r="12" spans="1:65" ht="12.75">
      <c r="A12" s="15">
        <v>5991</v>
      </c>
      <c r="B12" s="16" t="s">
        <v>625</v>
      </c>
      <c r="C12" s="16" t="s">
        <v>624</v>
      </c>
      <c r="D12" s="15"/>
      <c r="E12" s="15"/>
      <c r="F12" s="15"/>
      <c r="G12" s="15"/>
      <c r="H12" s="15"/>
      <c r="I12" s="15"/>
      <c r="J12" s="15"/>
      <c r="K12" s="15"/>
      <c r="L12" s="15">
        <v>66</v>
      </c>
      <c r="M12" s="15">
        <v>5</v>
      </c>
      <c r="N12" s="15">
        <v>60</v>
      </c>
      <c r="O12" s="15">
        <v>3</v>
      </c>
      <c r="P12" s="17">
        <v>59</v>
      </c>
      <c r="Q12" s="17">
        <v>3</v>
      </c>
      <c r="R12" s="17"/>
      <c r="S12" s="17"/>
      <c r="T12" s="17"/>
      <c r="U12" s="17"/>
      <c r="V12" s="17">
        <v>66</v>
      </c>
      <c r="W12" s="17">
        <v>3</v>
      </c>
      <c r="X12" s="17"/>
      <c r="Y12" s="17"/>
      <c r="Z12" s="17"/>
      <c r="AA12" s="17"/>
      <c r="AB12" s="17"/>
      <c r="AC12" s="17"/>
      <c r="AD12" s="17">
        <v>56</v>
      </c>
      <c r="AE12" s="17">
        <v>2</v>
      </c>
      <c r="AF12" s="17">
        <v>76</v>
      </c>
      <c r="AG12" s="17">
        <v>6</v>
      </c>
      <c r="AH12" s="17">
        <v>69</v>
      </c>
      <c r="AI12" s="17">
        <v>5</v>
      </c>
      <c r="AJ12" s="17">
        <v>72</v>
      </c>
      <c r="AK12" s="17">
        <v>5</v>
      </c>
      <c r="AL12" s="17">
        <v>71</v>
      </c>
      <c r="AM12" s="17">
        <v>6</v>
      </c>
      <c r="AN12" s="17">
        <v>82</v>
      </c>
      <c r="AO12" s="17">
        <v>7</v>
      </c>
      <c r="AP12" s="17">
        <v>64</v>
      </c>
      <c r="AQ12" s="17">
        <v>4</v>
      </c>
      <c r="AR12" s="17">
        <v>74</v>
      </c>
      <c r="AS12" s="17">
        <v>5</v>
      </c>
      <c r="AT12" s="17">
        <v>74</v>
      </c>
      <c r="AU12" s="17">
        <v>6</v>
      </c>
      <c r="AV12" s="17">
        <v>86</v>
      </c>
      <c r="AW12" s="17">
        <v>8</v>
      </c>
      <c r="AX12" s="17">
        <v>68</v>
      </c>
      <c r="AY12" s="17">
        <v>4</v>
      </c>
      <c r="AZ12" s="17">
        <v>74</v>
      </c>
      <c r="BA12" s="17">
        <v>5</v>
      </c>
      <c r="BB12" s="17">
        <v>76</v>
      </c>
      <c r="BC12" s="17">
        <v>6</v>
      </c>
      <c r="BD12" s="17">
        <v>60</v>
      </c>
      <c r="BE12" s="17">
        <v>3</v>
      </c>
      <c r="BF12" s="17">
        <v>66</v>
      </c>
      <c r="BG12" s="17">
        <v>4</v>
      </c>
      <c r="BH12" s="18">
        <f t="shared" si="0"/>
        <v>1319</v>
      </c>
      <c r="BI12" s="18">
        <f t="shared" si="1"/>
        <v>90</v>
      </c>
      <c r="BJ12" s="19">
        <f t="shared" si="2"/>
        <v>19</v>
      </c>
      <c r="BK12" s="20">
        <f t="shared" si="3"/>
        <v>69.42105263157895</v>
      </c>
      <c r="BM12"/>
    </row>
    <row r="13" spans="1:65" ht="12.75">
      <c r="A13" s="15">
        <v>6226</v>
      </c>
      <c r="B13" s="21" t="s">
        <v>392</v>
      </c>
      <c r="C13" s="16" t="s">
        <v>624</v>
      </c>
      <c r="D13" s="15">
        <v>64</v>
      </c>
      <c r="E13" s="15">
        <v>4</v>
      </c>
      <c r="F13" s="15">
        <v>69</v>
      </c>
      <c r="G13" s="15">
        <v>6</v>
      </c>
      <c r="H13" s="15"/>
      <c r="I13" s="15"/>
      <c r="J13" s="15">
        <v>59</v>
      </c>
      <c r="K13" s="15">
        <v>3</v>
      </c>
      <c r="L13" s="15"/>
      <c r="M13" s="15"/>
      <c r="N13" s="15"/>
      <c r="O13" s="15"/>
      <c r="P13" s="17">
        <v>69</v>
      </c>
      <c r="Q13" s="17">
        <v>5</v>
      </c>
      <c r="R13" s="17">
        <v>86</v>
      </c>
      <c r="S13" s="17">
        <v>8</v>
      </c>
      <c r="T13" s="17">
        <v>55</v>
      </c>
      <c r="U13" s="17">
        <v>3</v>
      </c>
      <c r="V13" s="17"/>
      <c r="W13" s="17"/>
      <c r="X13" s="17"/>
      <c r="Y13" s="17"/>
      <c r="Z13" s="17">
        <v>78</v>
      </c>
      <c r="AA13" s="17">
        <v>6</v>
      </c>
      <c r="AB13" s="17">
        <v>50</v>
      </c>
      <c r="AC13" s="17">
        <v>2</v>
      </c>
      <c r="AD13" s="17"/>
      <c r="AE13" s="17"/>
      <c r="AF13" s="17">
        <v>76</v>
      </c>
      <c r="AG13" s="17">
        <v>6</v>
      </c>
      <c r="AH13" s="17">
        <v>76</v>
      </c>
      <c r="AI13" s="17">
        <v>7</v>
      </c>
      <c r="AJ13" s="17"/>
      <c r="AK13" s="17"/>
      <c r="AL13" s="17">
        <v>64</v>
      </c>
      <c r="AM13" s="17">
        <v>4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">
        <f t="shared" si="0"/>
        <v>746</v>
      </c>
      <c r="BI13" s="18">
        <f t="shared" si="1"/>
        <v>54</v>
      </c>
      <c r="BJ13" s="19">
        <f t="shared" si="2"/>
        <v>11</v>
      </c>
      <c r="BK13" s="20">
        <f t="shared" si="3"/>
        <v>67.81818181818181</v>
      </c>
      <c r="BM13" t="s">
        <v>18</v>
      </c>
    </row>
    <row r="14" spans="1:63" ht="12.75">
      <c r="A14" s="15">
        <v>6814</v>
      </c>
      <c r="B14" s="21" t="s">
        <v>394</v>
      </c>
      <c r="C14" s="16" t="s">
        <v>624</v>
      </c>
      <c r="D14" s="15">
        <v>65</v>
      </c>
      <c r="E14" s="15">
        <v>5</v>
      </c>
      <c r="F14" s="15"/>
      <c r="G14" s="15"/>
      <c r="H14" s="15">
        <v>72</v>
      </c>
      <c r="I14" s="15">
        <v>5</v>
      </c>
      <c r="J14" s="15">
        <v>86</v>
      </c>
      <c r="K14" s="15">
        <v>8</v>
      </c>
      <c r="L14" s="15">
        <v>74</v>
      </c>
      <c r="M14" s="15">
        <v>5</v>
      </c>
      <c r="N14" s="15">
        <v>68</v>
      </c>
      <c r="O14" s="15">
        <v>5</v>
      </c>
      <c r="P14" s="17"/>
      <c r="Q14" s="17"/>
      <c r="R14" s="17"/>
      <c r="S14" s="17"/>
      <c r="T14" s="17">
        <v>79</v>
      </c>
      <c r="U14" s="17">
        <v>7</v>
      </c>
      <c r="V14" s="17">
        <v>61</v>
      </c>
      <c r="W14" s="17">
        <v>3</v>
      </c>
      <c r="X14" s="17">
        <v>66</v>
      </c>
      <c r="Y14" s="17">
        <v>5</v>
      </c>
      <c r="Z14" s="17">
        <v>71</v>
      </c>
      <c r="AA14" s="17">
        <v>5</v>
      </c>
      <c r="AB14" s="17">
        <v>79</v>
      </c>
      <c r="AC14" s="17">
        <v>7</v>
      </c>
      <c r="AD14" s="17">
        <v>63</v>
      </c>
      <c r="AE14" s="17">
        <v>5</v>
      </c>
      <c r="AF14" s="17"/>
      <c r="AG14" s="17"/>
      <c r="AH14" s="17"/>
      <c r="AI14" s="17"/>
      <c r="AJ14" s="17">
        <v>80</v>
      </c>
      <c r="AK14" s="17">
        <v>7</v>
      </c>
      <c r="AL14" s="17">
        <v>80</v>
      </c>
      <c r="AM14" s="17">
        <v>7</v>
      </c>
      <c r="AN14" s="17">
        <v>74</v>
      </c>
      <c r="AO14" s="17">
        <v>6</v>
      </c>
      <c r="AP14" s="17">
        <v>80</v>
      </c>
      <c r="AQ14" s="17">
        <v>7</v>
      </c>
      <c r="AR14" s="17">
        <v>68</v>
      </c>
      <c r="AS14" s="17">
        <v>5</v>
      </c>
      <c r="AT14" s="17">
        <v>90</v>
      </c>
      <c r="AU14" s="17">
        <v>9</v>
      </c>
      <c r="AV14" s="17">
        <v>75</v>
      </c>
      <c r="AW14" s="17">
        <v>6</v>
      </c>
      <c r="AX14" s="17">
        <v>76</v>
      </c>
      <c r="AY14" s="17">
        <v>6</v>
      </c>
      <c r="AZ14" s="17">
        <v>60</v>
      </c>
      <c r="BA14" s="17">
        <v>4</v>
      </c>
      <c r="BB14" s="17">
        <v>68</v>
      </c>
      <c r="BC14" s="17">
        <v>4</v>
      </c>
      <c r="BD14" s="17">
        <v>72</v>
      </c>
      <c r="BE14" s="17">
        <v>5</v>
      </c>
      <c r="BF14" s="17">
        <v>76</v>
      </c>
      <c r="BG14" s="17">
        <v>6</v>
      </c>
      <c r="BH14" s="18">
        <f t="shared" si="0"/>
        <v>1683</v>
      </c>
      <c r="BI14" s="18">
        <f t="shared" si="1"/>
        <v>132</v>
      </c>
      <c r="BJ14" s="19">
        <f t="shared" si="2"/>
        <v>23</v>
      </c>
      <c r="BK14" s="20">
        <f t="shared" si="3"/>
        <v>73.17391304347827</v>
      </c>
    </row>
    <row r="15" spans="1:63" ht="12.75">
      <c r="A15" s="15">
        <v>6961</v>
      </c>
      <c r="B15" s="21" t="s">
        <v>393</v>
      </c>
      <c r="C15" s="16" t="s">
        <v>624</v>
      </c>
      <c r="D15" s="15">
        <v>64</v>
      </c>
      <c r="E15" s="15">
        <v>4</v>
      </c>
      <c r="F15" s="15">
        <v>62</v>
      </c>
      <c r="G15" s="15">
        <v>4</v>
      </c>
      <c r="H15" s="15">
        <v>64</v>
      </c>
      <c r="I15" s="15">
        <v>5</v>
      </c>
      <c r="J15" s="15">
        <v>71</v>
      </c>
      <c r="K15" s="15">
        <v>6</v>
      </c>
      <c r="L15" s="15">
        <v>53</v>
      </c>
      <c r="M15" s="15">
        <v>3</v>
      </c>
      <c r="N15" s="15"/>
      <c r="O15" s="15"/>
      <c r="P15" s="17">
        <v>66</v>
      </c>
      <c r="Q15" s="17">
        <v>5</v>
      </c>
      <c r="R15" s="17">
        <v>67</v>
      </c>
      <c r="S15" s="17">
        <v>5</v>
      </c>
      <c r="T15" s="17">
        <v>59</v>
      </c>
      <c r="U15" s="17">
        <v>4</v>
      </c>
      <c r="V15" s="17"/>
      <c r="W15" s="17"/>
      <c r="X15" s="17">
        <v>63</v>
      </c>
      <c r="Y15" s="17">
        <v>4</v>
      </c>
      <c r="Z15" s="17">
        <v>61</v>
      </c>
      <c r="AA15" s="17">
        <v>4</v>
      </c>
      <c r="AB15" s="17"/>
      <c r="AC15" s="17"/>
      <c r="AD15" s="17">
        <v>47</v>
      </c>
      <c r="AE15" s="17">
        <v>2</v>
      </c>
      <c r="AF15" s="17">
        <v>78</v>
      </c>
      <c r="AG15" s="17">
        <v>6</v>
      </c>
      <c r="AH15" s="17">
        <v>71</v>
      </c>
      <c r="AI15" s="17">
        <v>6</v>
      </c>
      <c r="AJ15" s="17">
        <v>78</v>
      </c>
      <c r="AK15" s="17">
        <v>7</v>
      </c>
      <c r="AL15" s="17"/>
      <c r="AM15" s="17"/>
      <c r="AN15" s="17"/>
      <c r="AO15" s="17"/>
      <c r="AP15" s="17">
        <v>78</v>
      </c>
      <c r="AQ15" s="17">
        <v>7</v>
      </c>
      <c r="AR15" s="17"/>
      <c r="AS15" s="17"/>
      <c r="AT15" s="17">
        <v>55</v>
      </c>
      <c r="AU15" s="17">
        <v>3</v>
      </c>
      <c r="AV15" s="17"/>
      <c r="AW15" s="17"/>
      <c r="AX15" s="17">
        <v>76</v>
      </c>
      <c r="AY15" s="17">
        <v>6</v>
      </c>
      <c r="AZ15" s="17"/>
      <c r="BA15" s="17"/>
      <c r="BB15" s="17">
        <v>63</v>
      </c>
      <c r="BC15" s="17">
        <v>4</v>
      </c>
      <c r="BD15" s="17">
        <v>59</v>
      </c>
      <c r="BE15" s="17">
        <v>3</v>
      </c>
      <c r="BF15" s="17"/>
      <c r="BG15" s="17"/>
      <c r="BH15" s="18">
        <f t="shared" si="0"/>
        <v>1235</v>
      </c>
      <c r="BI15" s="18">
        <f t="shared" si="1"/>
        <v>88</v>
      </c>
      <c r="BJ15" s="19">
        <f t="shared" si="2"/>
        <v>19</v>
      </c>
      <c r="BK15" s="20">
        <f t="shared" si="3"/>
        <v>65</v>
      </c>
    </row>
    <row r="16" spans="1:65" ht="12.75">
      <c r="A16" s="15">
        <v>7112</v>
      </c>
      <c r="B16" s="21" t="s">
        <v>395</v>
      </c>
      <c r="C16" s="16" t="s">
        <v>624</v>
      </c>
      <c r="D16" s="15"/>
      <c r="E16" s="15"/>
      <c r="F16" s="15">
        <v>62</v>
      </c>
      <c r="G16" s="15">
        <v>4</v>
      </c>
      <c r="H16" s="15">
        <v>58</v>
      </c>
      <c r="I16" s="15">
        <v>4</v>
      </c>
      <c r="J16" s="15"/>
      <c r="K16" s="15"/>
      <c r="L16" s="15"/>
      <c r="M16" s="15"/>
      <c r="N16" s="15">
        <v>58</v>
      </c>
      <c r="O16" s="15">
        <v>3</v>
      </c>
      <c r="P16" s="17"/>
      <c r="Q16" s="17"/>
      <c r="R16" s="17">
        <v>50</v>
      </c>
      <c r="S16" s="17">
        <v>2</v>
      </c>
      <c r="T16" s="17"/>
      <c r="U16" s="17"/>
      <c r="V16" s="17">
        <v>41</v>
      </c>
      <c r="W16" s="17">
        <v>2</v>
      </c>
      <c r="X16" s="17">
        <v>64</v>
      </c>
      <c r="Y16" s="17">
        <v>5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8">
        <f t="shared" si="0"/>
        <v>333</v>
      </c>
      <c r="BI16" s="18">
        <f t="shared" si="1"/>
        <v>20</v>
      </c>
      <c r="BJ16" s="19">
        <f t="shared" si="2"/>
        <v>6</v>
      </c>
      <c r="BK16" s="20">
        <f t="shared" si="3"/>
        <v>55.5</v>
      </c>
      <c r="BM16" t="s">
        <v>18</v>
      </c>
    </row>
    <row r="17" spans="1:63" ht="12.75">
      <c r="A17" s="15">
        <v>7144</v>
      </c>
      <c r="B17" s="16" t="s">
        <v>396</v>
      </c>
      <c r="C17" s="16" t="s">
        <v>624</v>
      </c>
      <c r="D17" s="15">
        <v>90</v>
      </c>
      <c r="E17" s="15">
        <v>9</v>
      </c>
      <c r="F17" s="15">
        <v>73</v>
      </c>
      <c r="G17" s="15">
        <v>5</v>
      </c>
      <c r="H17" s="15"/>
      <c r="I17" s="15"/>
      <c r="J17" s="15"/>
      <c r="K17" s="15"/>
      <c r="L17" s="15"/>
      <c r="M17" s="15"/>
      <c r="N17" s="15">
        <v>73</v>
      </c>
      <c r="O17" s="15">
        <v>6</v>
      </c>
      <c r="P17" s="17">
        <v>84</v>
      </c>
      <c r="Q17" s="17">
        <v>8</v>
      </c>
      <c r="R17" s="17">
        <v>64</v>
      </c>
      <c r="S17" s="17">
        <v>3</v>
      </c>
      <c r="T17" s="17"/>
      <c r="U17" s="17"/>
      <c r="V17" s="17"/>
      <c r="W17" s="17"/>
      <c r="X17" s="17"/>
      <c r="Y17" s="17"/>
      <c r="Z17" s="17"/>
      <c r="AA17" s="17"/>
      <c r="AB17" s="17">
        <v>72</v>
      </c>
      <c r="AC17" s="17">
        <v>6</v>
      </c>
      <c r="AD17" s="17">
        <v>76</v>
      </c>
      <c r="AE17" s="17">
        <v>6</v>
      </c>
      <c r="AF17" s="17">
        <v>67</v>
      </c>
      <c r="AG17" s="17">
        <v>5</v>
      </c>
      <c r="AH17" s="17">
        <v>76</v>
      </c>
      <c r="AI17" s="17">
        <v>6</v>
      </c>
      <c r="AJ17" s="17"/>
      <c r="AK17" s="17"/>
      <c r="AL17" s="17">
        <v>59</v>
      </c>
      <c r="AM17" s="17">
        <v>4</v>
      </c>
      <c r="AN17" s="17">
        <v>76</v>
      </c>
      <c r="AO17" s="17">
        <v>6</v>
      </c>
      <c r="AP17" s="17">
        <v>82</v>
      </c>
      <c r="AQ17" s="17">
        <v>7</v>
      </c>
      <c r="AR17" s="17">
        <v>86</v>
      </c>
      <c r="AS17" s="17">
        <v>8</v>
      </c>
      <c r="AT17" s="17">
        <v>75</v>
      </c>
      <c r="AU17" s="17">
        <v>6</v>
      </c>
      <c r="AV17" s="17">
        <v>76</v>
      </c>
      <c r="AW17" s="17">
        <v>6</v>
      </c>
      <c r="AX17" s="17"/>
      <c r="AY17" s="17"/>
      <c r="AZ17" s="17">
        <v>78</v>
      </c>
      <c r="BA17" s="17">
        <v>6</v>
      </c>
      <c r="BB17" s="17">
        <v>75</v>
      </c>
      <c r="BC17" s="17">
        <v>6</v>
      </c>
      <c r="BD17" s="17"/>
      <c r="BE17" s="17"/>
      <c r="BF17" s="17"/>
      <c r="BG17" s="17"/>
      <c r="BH17" s="18">
        <f t="shared" si="0"/>
        <v>1282</v>
      </c>
      <c r="BI17" s="18">
        <f t="shared" si="1"/>
        <v>103</v>
      </c>
      <c r="BJ17" s="19">
        <f t="shared" si="2"/>
        <v>17</v>
      </c>
      <c r="BK17" s="20">
        <f t="shared" si="3"/>
        <v>75.41176470588235</v>
      </c>
    </row>
    <row r="18" spans="1:65" ht="12.75">
      <c r="A18" s="15">
        <v>7247</v>
      </c>
      <c r="B18" s="16" t="s">
        <v>569</v>
      </c>
      <c r="C18" s="16" t="s">
        <v>624</v>
      </c>
      <c r="D18" s="15"/>
      <c r="E18" s="15"/>
      <c r="F18" s="15"/>
      <c r="G18" s="15"/>
      <c r="H18" s="15">
        <v>69</v>
      </c>
      <c r="I18" s="15">
        <v>5</v>
      </c>
      <c r="J18" s="15">
        <v>84</v>
      </c>
      <c r="K18" s="15">
        <v>8</v>
      </c>
      <c r="L18" s="15">
        <v>55</v>
      </c>
      <c r="M18" s="15">
        <v>3</v>
      </c>
      <c r="N18" s="15"/>
      <c r="O18" s="15"/>
      <c r="P18" s="17"/>
      <c r="Q18" s="17"/>
      <c r="R18" s="17"/>
      <c r="S18" s="17"/>
      <c r="T18" s="17">
        <v>68</v>
      </c>
      <c r="U18" s="17">
        <v>4</v>
      </c>
      <c r="V18" s="17">
        <v>83</v>
      </c>
      <c r="W18" s="17">
        <v>8</v>
      </c>
      <c r="X18" s="17">
        <v>65</v>
      </c>
      <c r="Y18" s="17">
        <v>4</v>
      </c>
      <c r="Z18" s="17">
        <v>49</v>
      </c>
      <c r="AA18" s="17">
        <v>2</v>
      </c>
      <c r="AB18" s="17">
        <v>64</v>
      </c>
      <c r="AC18" s="17">
        <v>4</v>
      </c>
      <c r="AD18" s="17"/>
      <c r="AE18" s="17"/>
      <c r="AF18" s="17"/>
      <c r="AG18" s="17"/>
      <c r="AH18" s="17"/>
      <c r="AI18" s="17"/>
      <c r="AJ18" s="17">
        <v>68</v>
      </c>
      <c r="AK18" s="17">
        <v>5</v>
      </c>
      <c r="AL18" s="17"/>
      <c r="AM18" s="17"/>
      <c r="AN18" s="17">
        <v>72</v>
      </c>
      <c r="AO18" s="17">
        <v>5</v>
      </c>
      <c r="AP18" s="17"/>
      <c r="AQ18" s="17"/>
      <c r="AR18" s="17">
        <v>68</v>
      </c>
      <c r="AS18" s="17">
        <v>5</v>
      </c>
      <c r="AT18" s="17"/>
      <c r="AU18" s="17"/>
      <c r="AV18" s="17">
        <v>76</v>
      </c>
      <c r="AW18" s="17">
        <v>6</v>
      </c>
      <c r="AX18" s="17">
        <v>70</v>
      </c>
      <c r="AY18" s="17">
        <v>5</v>
      </c>
      <c r="AZ18" s="17">
        <v>59</v>
      </c>
      <c r="BA18" s="17">
        <v>4</v>
      </c>
      <c r="BB18" s="17"/>
      <c r="BC18" s="17"/>
      <c r="BD18" s="17">
        <v>76</v>
      </c>
      <c r="BE18" s="17">
        <v>6</v>
      </c>
      <c r="BF18" s="17">
        <v>82</v>
      </c>
      <c r="BG18" s="17">
        <v>7</v>
      </c>
      <c r="BH18" s="18">
        <f t="shared" si="0"/>
        <v>1108</v>
      </c>
      <c r="BI18" s="18">
        <f t="shared" si="1"/>
        <v>81</v>
      </c>
      <c r="BJ18" s="19">
        <f t="shared" si="2"/>
        <v>16</v>
      </c>
      <c r="BK18" s="20">
        <f t="shared" si="3"/>
        <v>69.25</v>
      </c>
      <c r="BM18" t="s">
        <v>18</v>
      </c>
    </row>
    <row r="19" spans="1:65" ht="12.75">
      <c r="A19" s="15">
        <v>7435</v>
      </c>
      <c r="B19" s="16" t="s">
        <v>720</v>
      </c>
      <c r="C19" s="16" t="s">
        <v>624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>
        <v>62</v>
      </c>
      <c r="BG19" s="17">
        <v>3</v>
      </c>
      <c r="BH19" s="18">
        <f>D19+F19+H19+J19+L19+N19+P19+R19+T19+V19+X19+Z19+AB19+AD19+AF19+AH19+AJ19+AL19+AN19+AP19+AR19+AT19+AV19+AX19+AZ19+BB19+BD19+BF19</f>
        <v>62</v>
      </c>
      <c r="BI19" s="18">
        <f>E19+G19+I19+K19+M19+O19+Q19+S19+U19+W19+Y19+AA19+AC19+AE19+AG19+AI19+AK19+AM19+AO19+AQ19+AS19+AU19+AW19+AY19+BA19+BC19+BE19+BG19</f>
        <v>3</v>
      </c>
      <c r="BJ19" s="19">
        <f>COUNT(D19,F19,H19,J19,L19,N19,P19,R19,T19,V19,X19,Z19,AB19,AD19,AF19,AH19,AJ19,AL19,AN19,AP19,AR19,AT19,AV19,AX19,AZ19,BB19,BD19,BF19)</f>
        <v>1</v>
      </c>
      <c r="BK19" s="20">
        <f>BH19/BJ19</f>
        <v>62</v>
      </c>
      <c r="BM19"/>
    </row>
    <row r="20" spans="1:65" ht="12.75">
      <c r="A20" s="15">
        <v>6650</v>
      </c>
      <c r="B20" s="16" t="s">
        <v>152</v>
      </c>
      <c r="C20" s="16" t="s">
        <v>151</v>
      </c>
      <c r="D20" s="15">
        <v>64</v>
      </c>
      <c r="E20" s="15">
        <v>5</v>
      </c>
      <c r="F20" s="15">
        <v>76</v>
      </c>
      <c r="G20" s="15">
        <v>6</v>
      </c>
      <c r="H20" s="15">
        <v>63</v>
      </c>
      <c r="I20" s="15">
        <v>4</v>
      </c>
      <c r="J20" s="15">
        <v>66</v>
      </c>
      <c r="K20" s="15">
        <v>4</v>
      </c>
      <c r="L20" s="15"/>
      <c r="M20" s="15"/>
      <c r="N20" s="15"/>
      <c r="O20" s="15"/>
      <c r="P20" s="17">
        <v>64</v>
      </c>
      <c r="Q20" s="17">
        <v>4</v>
      </c>
      <c r="R20" s="17">
        <v>68</v>
      </c>
      <c r="S20" s="17">
        <v>4</v>
      </c>
      <c r="T20" s="17">
        <v>71</v>
      </c>
      <c r="U20" s="17">
        <v>5</v>
      </c>
      <c r="V20" s="17">
        <v>58</v>
      </c>
      <c r="W20" s="17">
        <v>3</v>
      </c>
      <c r="X20" s="17"/>
      <c r="Y20" s="17"/>
      <c r="Z20" s="17"/>
      <c r="AA20" s="17"/>
      <c r="AB20" s="17">
        <v>62</v>
      </c>
      <c r="AC20" s="17">
        <v>5</v>
      </c>
      <c r="AD20" s="17">
        <v>61</v>
      </c>
      <c r="AE20" s="17">
        <v>4</v>
      </c>
      <c r="AF20" s="17">
        <v>68</v>
      </c>
      <c r="AG20" s="17">
        <v>5</v>
      </c>
      <c r="AH20" s="17">
        <v>79</v>
      </c>
      <c r="AI20" s="17">
        <v>7</v>
      </c>
      <c r="AJ20" s="17">
        <v>60</v>
      </c>
      <c r="AK20" s="17">
        <v>4</v>
      </c>
      <c r="AL20" s="17">
        <v>45</v>
      </c>
      <c r="AM20" s="17">
        <v>3</v>
      </c>
      <c r="AN20" s="17"/>
      <c r="AO20" s="17"/>
      <c r="AP20" s="17"/>
      <c r="AQ20" s="17"/>
      <c r="AR20" s="17">
        <v>68</v>
      </c>
      <c r="AS20" s="17">
        <v>5</v>
      </c>
      <c r="AT20" s="17">
        <v>54</v>
      </c>
      <c r="AU20" s="17">
        <v>3</v>
      </c>
      <c r="AV20" s="17"/>
      <c r="AW20" s="17"/>
      <c r="AX20" s="17"/>
      <c r="AY20" s="17"/>
      <c r="AZ20" s="17"/>
      <c r="BA20" s="17"/>
      <c r="BB20" s="17"/>
      <c r="BC20" s="17"/>
      <c r="BD20" s="17">
        <v>70</v>
      </c>
      <c r="BE20" s="17">
        <v>6</v>
      </c>
      <c r="BF20" s="17"/>
      <c r="BG20" s="17"/>
      <c r="BH20" s="18">
        <f aca="true" t="shared" si="4" ref="BH20:BI27">D20+F20+H20+J20+L20+N20+P20+R20+T20+V20+X20+Z20+AB20+AD20+AF20+AH20+AJ20+AL20+AN20+AP20+AR20+AT20+AV20+AX20+AZ20+BB20+BD20+BF20</f>
        <v>1097</v>
      </c>
      <c r="BI20" s="18">
        <f t="shared" si="4"/>
        <v>77</v>
      </c>
      <c r="BJ20" s="19">
        <f aca="true" t="shared" si="5" ref="BJ20:BJ27">COUNT(D20,F20,H20,J20,L20,N20,P20,R20,T20,V20,X20,Z20,AB20,AD20,AF20,AH20,AJ20,AL20,AN20,AP20,AR20,AT20,AV20,AX20,AZ20,BB20,BD20,BF20)</f>
        <v>17</v>
      </c>
      <c r="BK20" s="20">
        <f aca="true" t="shared" si="6" ref="BK20:BK27">BH20/BJ20</f>
        <v>64.52941176470588</v>
      </c>
      <c r="BM20"/>
    </row>
    <row r="21" spans="1:65" ht="12.75">
      <c r="A21" s="15">
        <v>7166</v>
      </c>
      <c r="B21" s="16" t="s">
        <v>154</v>
      </c>
      <c r="C21" s="16" t="s">
        <v>151</v>
      </c>
      <c r="D21" s="15">
        <v>78</v>
      </c>
      <c r="E21" s="15">
        <v>7</v>
      </c>
      <c r="F21" s="15">
        <v>71</v>
      </c>
      <c r="G21" s="15">
        <v>6</v>
      </c>
      <c r="H21" s="15">
        <v>50</v>
      </c>
      <c r="I21" s="15">
        <v>2</v>
      </c>
      <c r="J21" s="15">
        <v>74</v>
      </c>
      <c r="K21" s="15">
        <v>6</v>
      </c>
      <c r="L21" s="15">
        <v>48</v>
      </c>
      <c r="M21" s="15">
        <v>2</v>
      </c>
      <c r="N21" s="15">
        <v>45</v>
      </c>
      <c r="O21" s="15">
        <v>2</v>
      </c>
      <c r="P21" s="17">
        <v>54</v>
      </c>
      <c r="Q21" s="17">
        <v>3</v>
      </c>
      <c r="R21" s="17">
        <v>74</v>
      </c>
      <c r="S21" s="17">
        <v>6</v>
      </c>
      <c r="T21" s="17">
        <v>60</v>
      </c>
      <c r="U21" s="17">
        <v>3</v>
      </c>
      <c r="V21" s="17">
        <v>63</v>
      </c>
      <c r="W21" s="17">
        <v>3</v>
      </c>
      <c r="X21" s="17">
        <v>71</v>
      </c>
      <c r="Y21" s="17">
        <v>5</v>
      </c>
      <c r="Z21" s="17">
        <v>43</v>
      </c>
      <c r="AA21" s="17">
        <v>1</v>
      </c>
      <c r="AB21" s="17">
        <v>61</v>
      </c>
      <c r="AC21" s="17">
        <v>4</v>
      </c>
      <c r="AD21" s="17">
        <v>51</v>
      </c>
      <c r="AE21" s="17">
        <v>3</v>
      </c>
      <c r="AF21" s="17"/>
      <c r="AG21" s="17"/>
      <c r="AH21" s="17"/>
      <c r="AI21" s="17"/>
      <c r="AJ21" s="17">
        <v>45</v>
      </c>
      <c r="AK21" s="17">
        <v>3</v>
      </c>
      <c r="AL21" s="17">
        <v>36</v>
      </c>
      <c r="AM21" s="17">
        <v>1</v>
      </c>
      <c r="AN21" s="17"/>
      <c r="AO21" s="17"/>
      <c r="AP21" s="17"/>
      <c r="AQ21" s="17"/>
      <c r="AR21" s="17"/>
      <c r="AS21" s="17"/>
      <c r="AT21" s="17"/>
      <c r="AU21" s="17"/>
      <c r="AV21" s="17">
        <v>54</v>
      </c>
      <c r="AW21" s="17">
        <v>4</v>
      </c>
      <c r="AX21" s="17">
        <v>80</v>
      </c>
      <c r="AY21" s="17">
        <v>7</v>
      </c>
      <c r="AZ21" s="17">
        <v>45</v>
      </c>
      <c r="BA21" s="17">
        <v>3</v>
      </c>
      <c r="BB21" s="17">
        <v>68</v>
      </c>
      <c r="BC21" s="17">
        <v>5</v>
      </c>
      <c r="BD21" s="17">
        <v>66</v>
      </c>
      <c r="BE21" s="17">
        <v>4</v>
      </c>
      <c r="BF21" s="17"/>
      <c r="BG21" s="17"/>
      <c r="BH21" s="18">
        <f t="shared" si="4"/>
        <v>1237</v>
      </c>
      <c r="BI21" s="18">
        <f t="shared" si="4"/>
        <v>80</v>
      </c>
      <c r="BJ21" s="19">
        <f t="shared" si="5"/>
        <v>21</v>
      </c>
      <c r="BK21" s="20">
        <f t="shared" si="6"/>
        <v>58.904761904761905</v>
      </c>
      <c r="BM21"/>
    </row>
    <row r="22" spans="1:65" ht="12.75">
      <c r="A22" s="15">
        <v>7169</v>
      </c>
      <c r="B22" s="16" t="s">
        <v>602</v>
      </c>
      <c r="C22" s="16" t="s">
        <v>151</v>
      </c>
      <c r="D22" s="15"/>
      <c r="E22" s="15"/>
      <c r="F22" s="15"/>
      <c r="G22" s="15"/>
      <c r="H22" s="15"/>
      <c r="I22" s="15"/>
      <c r="J22" s="15"/>
      <c r="K22" s="15"/>
      <c r="L22" s="15">
        <v>46</v>
      </c>
      <c r="M22" s="15">
        <v>2</v>
      </c>
      <c r="N22" s="15">
        <v>47</v>
      </c>
      <c r="O22" s="15">
        <v>3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>
        <v>43</v>
      </c>
      <c r="AO22" s="17">
        <v>2</v>
      </c>
      <c r="AP22" s="17">
        <v>35</v>
      </c>
      <c r="AQ22" s="17">
        <v>1</v>
      </c>
      <c r="AR22" s="17"/>
      <c r="AS22" s="17"/>
      <c r="AT22" s="17"/>
      <c r="AU22" s="17"/>
      <c r="AV22" s="17"/>
      <c r="AW22" s="17"/>
      <c r="AX22" s="17"/>
      <c r="AY22" s="17"/>
      <c r="AZ22" s="17">
        <v>56</v>
      </c>
      <c r="BA22" s="17">
        <v>3</v>
      </c>
      <c r="BB22" s="17">
        <v>63</v>
      </c>
      <c r="BC22" s="17">
        <v>4</v>
      </c>
      <c r="BD22" s="17">
        <v>43</v>
      </c>
      <c r="BE22" s="17">
        <v>3</v>
      </c>
      <c r="BF22" s="17">
        <v>38</v>
      </c>
      <c r="BG22" s="17">
        <v>1</v>
      </c>
      <c r="BH22" s="18">
        <f t="shared" si="4"/>
        <v>371</v>
      </c>
      <c r="BI22" s="18">
        <f t="shared" si="4"/>
        <v>19</v>
      </c>
      <c r="BJ22" s="19">
        <f t="shared" si="5"/>
        <v>8</v>
      </c>
      <c r="BK22" s="20">
        <f t="shared" si="6"/>
        <v>46.375</v>
      </c>
      <c r="BM22"/>
    </row>
    <row r="23" spans="1:65" ht="12.75">
      <c r="A23" s="15">
        <v>7170</v>
      </c>
      <c r="B23" s="16" t="s">
        <v>153</v>
      </c>
      <c r="C23" s="16" t="s">
        <v>151</v>
      </c>
      <c r="D23" s="15">
        <v>41</v>
      </c>
      <c r="E23" s="15">
        <v>2</v>
      </c>
      <c r="F23" s="15">
        <v>52</v>
      </c>
      <c r="G23" s="15">
        <v>3</v>
      </c>
      <c r="H23" s="15"/>
      <c r="I23" s="15"/>
      <c r="J23" s="15"/>
      <c r="K23" s="15"/>
      <c r="L23" s="15"/>
      <c r="M23" s="15"/>
      <c r="N23" s="15"/>
      <c r="O23" s="15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8">
        <f t="shared" si="4"/>
        <v>93</v>
      </c>
      <c r="BI23" s="18">
        <f t="shared" si="4"/>
        <v>5</v>
      </c>
      <c r="BJ23" s="19">
        <f t="shared" si="5"/>
        <v>2</v>
      </c>
      <c r="BK23" s="20">
        <f t="shared" si="6"/>
        <v>46.5</v>
      </c>
      <c r="BM23"/>
    </row>
    <row r="24" spans="1:65" ht="12.75">
      <c r="A24" s="15">
        <v>7173</v>
      </c>
      <c r="B24" s="16" t="s">
        <v>515</v>
      </c>
      <c r="C24" s="16" t="s">
        <v>151</v>
      </c>
      <c r="D24" s="15"/>
      <c r="E24" s="15"/>
      <c r="F24" s="15"/>
      <c r="G24" s="15"/>
      <c r="H24" s="15">
        <v>70</v>
      </c>
      <c r="I24" s="15">
        <v>6</v>
      </c>
      <c r="J24" s="15">
        <v>72</v>
      </c>
      <c r="K24" s="15">
        <v>6</v>
      </c>
      <c r="L24" s="15">
        <v>76</v>
      </c>
      <c r="M24" s="15">
        <v>6</v>
      </c>
      <c r="N24" s="15">
        <v>62</v>
      </c>
      <c r="O24" s="15">
        <v>4</v>
      </c>
      <c r="P24" s="17">
        <v>48</v>
      </c>
      <c r="Q24" s="17">
        <v>2</v>
      </c>
      <c r="R24" s="17">
        <v>67</v>
      </c>
      <c r="S24" s="17">
        <v>6</v>
      </c>
      <c r="T24" s="17"/>
      <c r="U24" s="17"/>
      <c r="V24" s="17"/>
      <c r="W24" s="17"/>
      <c r="X24" s="17">
        <v>57</v>
      </c>
      <c r="Y24" s="17">
        <v>4</v>
      </c>
      <c r="Z24" s="17">
        <v>68</v>
      </c>
      <c r="AA24" s="17">
        <v>5</v>
      </c>
      <c r="AB24" s="17">
        <v>74</v>
      </c>
      <c r="AC24" s="17">
        <v>6</v>
      </c>
      <c r="AD24" s="17">
        <v>69</v>
      </c>
      <c r="AE24" s="17">
        <v>5</v>
      </c>
      <c r="AF24" s="17">
        <v>66</v>
      </c>
      <c r="AG24" s="17">
        <v>4</v>
      </c>
      <c r="AH24" s="17">
        <v>65</v>
      </c>
      <c r="AI24" s="17">
        <v>5</v>
      </c>
      <c r="AJ24" s="17">
        <v>54</v>
      </c>
      <c r="AK24" s="17">
        <v>3</v>
      </c>
      <c r="AL24" s="17">
        <v>70</v>
      </c>
      <c r="AM24" s="17">
        <v>5</v>
      </c>
      <c r="AN24" s="17"/>
      <c r="AO24" s="17"/>
      <c r="AP24" s="17"/>
      <c r="AQ24" s="17"/>
      <c r="AR24" s="17">
        <v>65</v>
      </c>
      <c r="AS24" s="17">
        <v>4</v>
      </c>
      <c r="AT24" s="17">
        <v>62</v>
      </c>
      <c r="AU24" s="17">
        <v>4</v>
      </c>
      <c r="AV24" s="17">
        <v>56</v>
      </c>
      <c r="AW24" s="17">
        <v>4</v>
      </c>
      <c r="AX24" s="17">
        <v>55</v>
      </c>
      <c r="AY24" s="17">
        <v>2</v>
      </c>
      <c r="AZ24" s="17"/>
      <c r="BA24" s="17"/>
      <c r="BB24" s="17"/>
      <c r="BC24" s="17"/>
      <c r="BD24" s="17">
        <v>61</v>
      </c>
      <c r="BE24" s="17">
        <v>4</v>
      </c>
      <c r="BF24" s="17">
        <v>90</v>
      </c>
      <c r="BG24" s="17">
        <v>9</v>
      </c>
      <c r="BH24" s="18">
        <f t="shared" si="4"/>
        <v>1307</v>
      </c>
      <c r="BI24" s="18">
        <f t="shared" si="4"/>
        <v>94</v>
      </c>
      <c r="BJ24" s="19">
        <f t="shared" si="5"/>
        <v>20</v>
      </c>
      <c r="BK24" s="20">
        <f t="shared" si="6"/>
        <v>65.35</v>
      </c>
      <c r="BM24"/>
    </row>
    <row r="25" spans="1:65" ht="12.75">
      <c r="A25" s="15">
        <v>7347</v>
      </c>
      <c r="B25" s="16" t="s">
        <v>514</v>
      </c>
      <c r="C25" s="16" t="s">
        <v>151</v>
      </c>
      <c r="D25" s="15"/>
      <c r="E25" s="15"/>
      <c r="F25" s="15"/>
      <c r="G25" s="15"/>
      <c r="H25" s="15">
        <v>70</v>
      </c>
      <c r="I25" s="15">
        <v>5</v>
      </c>
      <c r="J25" s="15">
        <v>47</v>
      </c>
      <c r="K25" s="15">
        <v>1</v>
      </c>
      <c r="L25" s="15">
        <v>56</v>
      </c>
      <c r="M25" s="15">
        <v>4</v>
      </c>
      <c r="N25" s="15">
        <v>45</v>
      </c>
      <c r="O25" s="15">
        <v>2</v>
      </c>
      <c r="P25" s="17"/>
      <c r="Q25" s="17"/>
      <c r="R25" s="17"/>
      <c r="S25" s="17"/>
      <c r="T25" s="17">
        <v>53</v>
      </c>
      <c r="U25" s="17">
        <v>4</v>
      </c>
      <c r="V25" s="17">
        <v>63</v>
      </c>
      <c r="W25" s="17">
        <v>4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>
        <v>61</v>
      </c>
      <c r="AO25" s="17">
        <v>5</v>
      </c>
      <c r="AP25" s="17">
        <v>67</v>
      </c>
      <c r="AQ25" s="17">
        <v>6</v>
      </c>
      <c r="AR25" s="17">
        <v>46</v>
      </c>
      <c r="AS25" s="17">
        <v>2</v>
      </c>
      <c r="AT25" s="17">
        <v>53</v>
      </c>
      <c r="AU25" s="17">
        <v>2</v>
      </c>
      <c r="AV25" s="17">
        <v>59</v>
      </c>
      <c r="AW25" s="17">
        <v>4</v>
      </c>
      <c r="AX25" s="17">
        <v>70</v>
      </c>
      <c r="AY25" s="17">
        <v>6</v>
      </c>
      <c r="AZ25" s="17"/>
      <c r="BA25" s="17"/>
      <c r="BB25" s="17"/>
      <c r="BC25" s="17"/>
      <c r="BD25" s="17"/>
      <c r="BE25" s="17"/>
      <c r="BF25" s="17">
        <v>39</v>
      </c>
      <c r="BG25" s="17">
        <v>1</v>
      </c>
      <c r="BH25" s="18">
        <f t="shared" si="4"/>
        <v>729</v>
      </c>
      <c r="BI25" s="18">
        <f t="shared" si="4"/>
        <v>46</v>
      </c>
      <c r="BJ25" s="19">
        <f t="shared" si="5"/>
        <v>13</v>
      </c>
      <c r="BK25" s="20">
        <f t="shared" si="6"/>
        <v>56.07692307692308</v>
      </c>
      <c r="BM25"/>
    </row>
    <row r="26" spans="1:65" ht="12.75">
      <c r="A26" s="15">
        <v>7396</v>
      </c>
      <c r="B26" s="16" t="s">
        <v>150</v>
      </c>
      <c r="C26" s="16" t="s">
        <v>151</v>
      </c>
      <c r="D26" s="15">
        <v>60</v>
      </c>
      <c r="E26" s="15">
        <v>4</v>
      </c>
      <c r="F26" s="15">
        <v>64</v>
      </c>
      <c r="G26" s="15">
        <v>4</v>
      </c>
      <c r="H26" s="15"/>
      <c r="I26" s="15"/>
      <c r="J26" s="15"/>
      <c r="K26" s="15"/>
      <c r="L26" s="15"/>
      <c r="M26" s="15"/>
      <c r="N26" s="15"/>
      <c r="O26" s="15"/>
      <c r="P26" s="17"/>
      <c r="Q26" s="17"/>
      <c r="R26" s="17"/>
      <c r="S26" s="17"/>
      <c r="T26" s="17"/>
      <c r="U26" s="17"/>
      <c r="V26" s="17"/>
      <c r="W26" s="17"/>
      <c r="X26" s="17">
        <v>78</v>
      </c>
      <c r="Y26" s="17">
        <v>7</v>
      </c>
      <c r="Z26" s="17">
        <v>61</v>
      </c>
      <c r="AA26" s="17">
        <v>5</v>
      </c>
      <c r="AB26" s="17"/>
      <c r="AC26" s="17"/>
      <c r="AD26" s="17"/>
      <c r="AE26" s="17"/>
      <c r="AF26" s="17">
        <v>64</v>
      </c>
      <c r="AG26" s="17">
        <v>4</v>
      </c>
      <c r="AH26" s="17">
        <v>60</v>
      </c>
      <c r="AI26" s="17">
        <v>4</v>
      </c>
      <c r="AJ26" s="17">
        <v>82</v>
      </c>
      <c r="AK26" s="17">
        <v>7</v>
      </c>
      <c r="AL26" s="17">
        <v>59</v>
      </c>
      <c r="AM26" s="17">
        <v>4</v>
      </c>
      <c r="AN26" s="17">
        <v>42</v>
      </c>
      <c r="AO26" s="17">
        <v>3</v>
      </c>
      <c r="AP26" s="17">
        <v>66</v>
      </c>
      <c r="AQ26" s="17">
        <v>5</v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>
        <v>70</v>
      </c>
      <c r="BG26" s="17">
        <v>6</v>
      </c>
      <c r="BH26" s="18">
        <f t="shared" si="4"/>
        <v>706</v>
      </c>
      <c r="BI26" s="18">
        <f t="shared" si="4"/>
        <v>53</v>
      </c>
      <c r="BJ26" s="19">
        <f t="shared" si="5"/>
        <v>11</v>
      </c>
      <c r="BK26" s="20">
        <f t="shared" si="6"/>
        <v>64.18181818181819</v>
      </c>
      <c r="BM26"/>
    </row>
    <row r="27" spans="1:65" ht="12.75">
      <c r="A27" s="15">
        <v>7397</v>
      </c>
      <c r="B27" s="16" t="s">
        <v>645</v>
      </c>
      <c r="C27" s="16" t="s">
        <v>151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7">
        <v>30</v>
      </c>
      <c r="Q27" s="17">
        <v>1</v>
      </c>
      <c r="R27" s="17">
        <v>35</v>
      </c>
      <c r="S27" s="17">
        <v>2</v>
      </c>
      <c r="T27" s="17"/>
      <c r="U27" s="17"/>
      <c r="V27" s="17"/>
      <c r="W27" s="17"/>
      <c r="X27" s="17">
        <v>44</v>
      </c>
      <c r="Y27" s="17">
        <v>3</v>
      </c>
      <c r="Z27" s="17">
        <v>16</v>
      </c>
      <c r="AA27" s="17">
        <v>0</v>
      </c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>
        <f t="shared" si="4"/>
        <v>125</v>
      </c>
      <c r="BI27" s="18">
        <f t="shared" si="4"/>
        <v>6</v>
      </c>
      <c r="BJ27" s="19">
        <f t="shared" si="5"/>
        <v>4</v>
      </c>
      <c r="BK27" s="20">
        <f t="shared" si="6"/>
        <v>31.25</v>
      </c>
      <c r="BM27"/>
    </row>
    <row r="28" spans="1:65" ht="12.75">
      <c r="A28" s="15">
        <v>7450</v>
      </c>
      <c r="B28" s="16" t="s">
        <v>677</v>
      </c>
      <c r="C28" s="16" t="s">
        <v>151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>
        <v>62</v>
      </c>
      <c r="AC28" s="17">
        <v>5</v>
      </c>
      <c r="AD28" s="17">
        <v>49</v>
      </c>
      <c r="AE28" s="17">
        <v>3</v>
      </c>
      <c r="AF28" s="17">
        <v>69</v>
      </c>
      <c r="AG28" s="17">
        <v>5</v>
      </c>
      <c r="AH28" s="17">
        <v>56</v>
      </c>
      <c r="AI28" s="17">
        <v>4</v>
      </c>
      <c r="AJ28" s="17"/>
      <c r="AK28" s="17"/>
      <c r="AL28" s="17"/>
      <c r="AM28" s="17"/>
      <c r="AN28" s="17">
        <v>43</v>
      </c>
      <c r="AO28" s="17">
        <v>2</v>
      </c>
      <c r="AP28" s="17">
        <v>73</v>
      </c>
      <c r="AQ28" s="17">
        <v>6</v>
      </c>
      <c r="AR28" s="17">
        <v>49</v>
      </c>
      <c r="AS28" s="17">
        <v>4</v>
      </c>
      <c r="AT28" s="17">
        <v>86</v>
      </c>
      <c r="AU28" s="17">
        <v>8</v>
      </c>
      <c r="AV28" s="17">
        <v>57</v>
      </c>
      <c r="AW28" s="17">
        <v>4</v>
      </c>
      <c r="AX28" s="17">
        <v>59</v>
      </c>
      <c r="AY28" s="17">
        <v>3</v>
      </c>
      <c r="AZ28" s="17">
        <v>52</v>
      </c>
      <c r="BA28" s="17">
        <v>4</v>
      </c>
      <c r="BB28" s="17">
        <v>66</v>
      </c>
      <c r="BC28" s="17">
        <v>5</v>
      </c>
      <c r="BD28" s="17"/>
      <c r="BE28" s="17"/>
      <c r="BF28" s="17"/>
      <c r="BG28" s="17"/>
      <c r="BH28" s="18">
        <f>D28+F28+H28+J28+L28+N28+P28+R28+T28+V28+X28+Z28+AB28+AD28+AF28+AH28+AJ28+AL28+AN28+AP28+AR28+AT28+AV28+AX28+AZ28+BB28+BD28+BF28</f>
        <v>721</v>
      </c>
      <c r="BI28" s="18">
        <f>E28+G28+I28+K28+M28+O28+Q28+S28+U28+W28+Y28+AA28+AC28+AE28+AG28+AI28+AK28+AM28+AO28+AQ28+AS28+AU28+AW28+AY28+BA28+BC28+BE28+BG28</f>
        <v>53</v>
      </c>
      <c r="BJ28" s="19">
        <f>COUNT(D28,F28,H28,J28,L28,N28,P28,R28,T28,V28,X28,Z28,AB28,AD28,AF28,AH28,AJ28,AL28,AN28,AP28,AR28,AT28,AV28,AX28,AZ28,BB28,BD28,BF28)</f>
        <v>12</v>
      </c>
      <c r="BK28" s="20">
        <f>BH28/BJ28</f>
        <v>60.083333333333336</v>
      </c>
      <c r="BM28"/>
    </row>
    <row r="29" spans="1:65" ht="12.75">
      <c r="A29" s="15">
        <v>6851</v>
      </c>
      <c r="B29" s="16" t="s">
        <v>510</v>
      </c>
      <c r="C29" s="16" t="s">
        <v>141</v>
      </c>
      <c r="D29" s="15"/>
      <c r="E29" s="15"/>
      <c r="F29" s="15"/>
      <c r="G29" s="15"/>
      <c r="H29" s="15">
        <v>62</v>
      </c>
      <c r="I29" s="15">
        <v>4</v>
      </c>
      <c r="J29" s="15">
        <v>54</v>
      </c>
      <c r="K29" s="15">
        <v>3</v>
      </c>
      <c r="L29" s="15">
        <v>73</v>
      </c>
      <c r="M29" s="15">
        <v>6</v>
      </c>
      <c r="N29" s="15">
        <v>70</v>
      </c>
      <c r="O29" s="15">
        <v>5</v>
      </c>
      <c r="P29" s="17">
        <v>76</v>
      </c>
      <c r="Q29" s="17">
        <v>7</v>
      </c>
      <c r="R29" s="17">
        <v>57</v>
      </c>
      <c r="S29" s="17">
        <v>3</v>
      </c>
      <c r="T29" s="17">
        <v>70</v>
      </c>
      <c r="U29" s="17">
        <v>4</v>
      </c>
      <c r="V29" s="17">
        <v>68</v>
      </c>
      <c r="W29" s="17">
        <v>5</v>
      </c>
      <c r="X29" s="17">
        <v>64</v>
      </c>
      <c r="Y29" s="17">
        <v>4</v>
      </c>
      <c r="Z29" s="17">
        <v>83</v>
      </c>
      <c r="AA29" s="17">
        <v>8</v>
      </c>
      <c r="AB29" s="17">
        <v>77</v>
      </c>
      <c r="AC29" s="17">
        <v>7</v>
      </c>
      <c r="AD29" s="17">
        <v>54</v>
      </c>
      <c r="AE29" s="17">
        <v>3</v>
      </c>
      <c r="AF29" s="17">
        <v>80</v>
      </c>
      <c r="AG29" s="17">
        <v>7</v>
      </c>
      <c r="AH29" s="17">
        <v>72</v>
      </c>
      <c r="AI29" s="17">
        <v>5</v>
      </c>
      <c r="AJ29" s="17">
        <v>56</v>
      </c>
      <c r="AK29" s="17">
        <v>3</v>
      </c>
      <c r="AL29" s="17">
        <v>50</v>
      </c>
      <c r="AM29" s="17">
        <v>2</v>
      </c>
      <c r="AN29" s="17">
        <v>59</v>
      </c>
      <c r="AO29" s="17">
        <v>4</v>
      </c>
      <c r="AP29" s="17">
        <v>69</v>
      </c>
      <c r="AQ29" s="17">
        <v>5</v>
      </c>
      <c r="AR29" s="17"/>
      <c r="AS29" s="17"/>
      <c r="AT29" s="17"/>
      <c r="AU29" s="17"/>
      <c r="AV29" s="17">
        <v>80</v>
      </c>
      <c r="AW29" s="17">
        <v>7</v>
      </c>
      <c r="AX29" s="17">
        <v>74</v>
      </c>
      <c r="AY29" s="17">
        <v>5</v>
      </c>
      <c r="AZ29" s="17">
        <v>70</v>
      </c>
      <c r="BA29" s="17">
        <v>5</v>
      </c>
      <c r="BB29" s="17">
        <v>74</v>
      </c>
      <c r="BC29" s="17">
        <v>5</v>
      </c>
      <c r="BD29" s="17">
        <v>64</v>
      </c>
      <c r="BE29" s="17">
        <v>5</v>
      </c>
      <c r="BF29" s="17">
        <v>62</v>
      </c>
      <c r="BG29" s="17">
        <v>3</v>
      </c>
      <c r="BH29" s="18">
        <f t="shared" si="0"/>
        <v>1618</v>
      </c>
      <c r="BI29" s="18">
        <f t="shared" si="1"/>
        <v>115</v>
      </c>
      <c r="BJ29" s="19">
        <f t="shared" si="2"/>
        <v>24</v>
      </c>
      <c r="BK29" s="20">
        <f t="shared" si="3"/>
        <v>67.41666666666667</v>
      </c>
      <c r="BM29"/>
    </row>
    <row r="30" spans="1:65" ht="12.75">
      <c r="A30" s="15">
        <v>7161</v>
      </c>
      <c r="B30" s="16" t="s">
        <v>144</v>
      </c>
      <c r="C30" s="16" t="s">
        <v>141</v>
      </c>
      <c r="D30" s="15">
        <v>51</v>
      </c>
      <c r="E30" s="15">
        <v>3</v>
      </c>
      <c r="F30" s="15">
        <v>49</v>
      </c>
      <c r="G30" s="15">
        <v>2</v>
      </c>
      <c r="H30" s="15">
        <v>47</v>
      </c>
      <c r="I30" s="15">
        <v>2</v>
      </c>
      <c r="J30" s="15">
        <v>56</v>
      </c>
      <c r="K30" s="15">
        <v>4</v>
      </c>
      <c r="L30" s="15">
        <v>62</v>
      </c>
      <c r="M30" s="15">
        <v>4</v>
      </c>
      <c r="N30" s="15">
        <v>68</v>
      </c>
      <c r="O30" s="15">
        <v>5</v>
      </c>
      <c r="P30" s="17"/>
      <c r="Q30" s="17"/>
      <c r="R30" s="17"/>
      <c r="S30" s="17"/>
      <c r="T30" s="17">
        <v>70</v>
      </c>
      <c r="U30" s="17">
        <v>5</v>
      </c>
      <c r="V30" s="17">
        <v>60</v>
      </c>
      <c r="W30" s="17">
        <v>2</v>
      </c>
      <c r="X30" s="17">
        <v>56</v>
      </c>
      <c r="Y30" s="17">
        <v>3</v>
      </c>
      <c r="Z30" s="17">
        <v>72</v>
      </c>
      <c r="AA30" s="17">
        <v>6</v>
      </c>
      <c r="AB30" s="17">
        <v>76</v>
      </c>
      <c r="AC30" s="17">
        <v>6</v>
      </c>
      <c r="AD30" s="17">
        <v>86</v>
      </c>
      <c r="AE30" s="17">
        <v>8</v>
      </c>
      <c r="AF30" s="17">
        <v>67</v>
      </c>
      <c r="AG30" s="17">
        <v>5</v>
      </c>
      <c r="AH30" s="17">
        <v>69</v>
      </c>
      <c r="AI30" s="17">
        <v>5</v>
      </c>
      <c r="AJ30" s="17">
        <v>60</v>
      </c>
      <c r="AK30" s="17">
        <v>3</v>
      </c>
      <c r="AL30" s="17">
        <v>67</v>
      </c>
      <c r="AM30" s="17">
        <v>5</v>
      </c>
      <c r="AN30" s="17">
        <v>45</v>
      </c>
      <c r="AO30" s="17">
        <v>1</v>
      </c>
      <c r="AP30" s="17">
        <v>65</v>
      </c>
      <c r="AQ30" s="17">
        <v>5</v>
      </c>
      <c r="AR30" s="17">
        <v>72</v>
      </c>
      <c r="AS30" s="17">
        <v>5</v>
      </c>
      <c r="AT30" s="17">
        <v>66</v>
      </c>
      <c r="AU30" s="17">
        <v>4</v>
      </c>
      <c r="AV30" s="17">
        <v>59</v>
      </c>
      <c r="AW30" s="17">
        <v>3</v>
      </c>
      <c r="AX30" s="17">
        <v>76</v>
      </c>
      <c r="AY30" s="17">
        <v>6</v>
      </c>
      <c r="AZ30" s="17">
        <v>63</v>
      </c>
      <c r="BA30" s="17">
        <v>5</v>
      </c>
      <c r="BB30" s="17">
        <v>67</v>
      </c>
      <c r="BC30" s="17">
        <v>5</v>
      </c>
      <c r="BD30" s="17"/>
      <c r="BE30" s="17"/>
      <c r="BF30" s="17"/>
      <c r="BG30" s="17"/>
      <c r="BH30" s="18">
        <f t="shared" si="0"/>
        <v>1529</v>
      </c>
      <c r="BI30" s="18">
        <f t="shared" si="1"/>
        <v>102</v>
      </c>
      <c r="BJ30" s="19">
        <f t="shared" si="2"/>
        <v>24</v>
      </c>
      <c r="BK30" s="20">
        <f t="shared" si="3"/>
        <v>63.708333333333336</v>
      </c>
      <c r="BM30" t="s">
        <v>18</v>
      </c>
    </row>
    <row r="31" spans="1:65" ht="12.75">
      <c r="A31" s="15">
        <v>7163</v>
      </c>
      <c r="B31" s="16" t="s">
        <v>140</v>
      </c>
      <c r="C31" s="16" t="s">
        <v>141</v>
      </c>
      <c r="D31" s="15">
        <v>57</v>
      </c>
      <c r="E31" s="15">
        <v>4</v>
      </c>
      <c r="F31" s="15">
        <v>59</v>
      </c>
      <c r="G31" s="15">
        <v>3</v>
      </c>
      <c r="H31" s="15"/>
      <c r="I31" s="15"/>
      <c r="J31" s="15"/>
      <c r="K31" s="15"/>
      <c r="L31" s="15">
        <v>45</v>
      </c>
      <c r="M31" s="15">
        <v>3</v>
      </c>
      <c r="N31" s="15">
        <v>22</v>
      </c>
      <c r="O31" s="15">
        <v>1</v>
      </c>
      <c r="P31" s="17">
        <v>49</v>
      </c>
      <c r="Q31" s="17">
        <v>3</v>
      </c>
      <c r="R31" s="17">
        <v>53</v>
      </c>
      <c r="S31" s="17">
        <v>4</v>
      </c>
      <c r="T31" s="17"/>
      <c r="U31" s="17"/>
      <c r="V31" s="17"/>
      <c r="W31" s="17"/>
      <c r="X31" s="17">
        <v>43</v>
      </c>
      <c r="Y31" s="17">
        <v>3</v>
      </c>
      <c r="Z31" s="17"/>
      <c r="AA31" s="17"/>
      <c r="AB31" s="17">
        <v>72</v>
      </c>
      <c r="AC31" s="17">
        <v>6</v>
      </c>
      <c r="AD31" s="17">
        <v>52</v>
      </c>
      <c r="AE31" s="17">
        <v>4</v>
      </c>
      <c r="AF31" s="17">
        <v>41</v>
      </c>
      <c r="AG31" s="17">
        <v>2</v>
      </c>
      <c r="AH31" s="17">
        <v>56</v>
      </c>
      <c r="AI31" s="17">
        <v>4</v>
      </c>
      <c r="AJ31" s="17">
        <v>52</v>
      </c>
      <c r="AK31" s="17">
        <v>3</v>
      </c>
      <c r="AL31" s="17">
        <v>62</v>
      </c>
      <c r="AM31" s="17">
        <v>5</v>
      </c>
      <c r="AN31" s="17"/>
      <c r="AO31" s="17"/>
      <c r="AP31" s="17"/>
      <c r="AQ31" s="17"/>
      <c r="AR31" s="17">
        <v>40</v>
      </c>
      <c r="AS31" s="17">
        <v>2</v>
      </c>
      <c r="AT31" s="17">
        <v>37</v>
      </c>
      <c r="AU31" s="17">
        <v>2</v>
      </c>
      <c r="AV31" s="17">
        <v>33</v>
      </c>
      <c r="AW31" s="17">
        <v>1</v>
      </c>
      <c r="AX31" s="17">
        <v>53</v>
      </c>
      <c r="AY31" s="17">
        <v>3</v>
      </c>
      <c r="AZ31" s="17">
        <v>60</v>
      </c>
      <c r="BA31" s="17">
        <v>5</v>
      </c>
      <c r="BB31" s="17">
        <v>68</v>
      </c>
      <c r="BC31" s="17">
        <v>5</v>
      </c>
      <c r="BD31" s="17">
        <v>62</v>
      </c>
      <c r="BE31" s="17">
        <v>5</v>
      </c>
      <c r="BF31" s="17">
        <v>59</v>
      </c>
      <c r="BG31" s="17">
        <v>4</v>
      </c>
      <c r="BH31" s="18">
        <f t="shared" si="0"/>
        <v>1075</v>
      </c>
      <c r="BI31" s="18">
        <f t="shared" si="1"/>
        <v>72</v>
      </c>
      <c r="BJ31" s="19">
        <f t="shared" si="2"/>
        <v>21</v>
      </c>
      <c r="BK31" s="20">
        <f t="shared" si="3"/>
        <v>51.19047619047619</v>
      </c>
      <c r="BM31" t="s">
        <v>18</v>
      </c>
    </row>
    <row r="32" spans="1:65" ht="12.75">
      <c r="A32" s="15">
        <v>7167</v>
      </c>
      <c r="B32" s="16" t="s">
        <v>142</v>
      </c>
      <c r="C32" s="16" t="s">
        <v>141</v>
      </c>
      <c r="D32" s="15">
        <v>53</v>
      </c>
      <c r="E32" s="15">
        <v>3</v>
      </c>
      <c r="F32" s="15">
        <v>54</v>
      </c>
      <c r="G32" s="15">
        <v>3</v>
      </c>
      <c r="H32" s="15"/>
      <c r="I32" s="15"/>
      <c r="J32" s="15"/>
      <c r="K32" s="15"/>
      <c r="L32" s="15">
        <v>60</v>
      </c>
      <c r="M32" s="15">
        <v>4</v>
      </c>
      <c r="N32" s="15">
        <v>70</v>
      </c>
      <c r="O32" s="15">
        <v>6</v>
      </c>
      <c r="P32" s="17">
        <v>59</v>
      </c>
      <c r="Q32" s="17">
        <v>4</v>
      </c>
      <c r="R32" s="17">
        <v>74</v>
      </c>
      <c r="S32" s="17">
        <v>5</v>
      </c>
      <c r="T32" s="17">
        <v>64</v>
      </c>
      <c r="U32" s="17">
        <v>5</v>
      </c>
      <c r="V32" s="17">
        <v>62</v>
      </c>
      <c r="W32" s="17">
        <v>4</v>
      </c>
      <c r="X32" s="17">
        <v>56</v>
      </c>
      <c r="Y32" s="17">
        <v>3</v>
      </c>
      <c r="Z32" s="17">
        <v>71</v>
      </c>
      <c r="AA32" s="17">
        <v>6</v>
      </c>
      <c r="AB32" s="17"/>
      <c r="AC32" s="17"/>
      <c r="AD32" s="17"/>
      <c r="AE32" s="17"/>
      <c r="AF32" s="17">
        <v>75</v>
      </c>
      <c r="AG32" s="17">
        <v>6</v>
      </c>
      <c r="AH32" s="17">
        <v>68</v>
      </c>
      <c r="AI32" s="17">
        <v>5</v>
      </c>
      <c r="AJ32" s="17">
        <v>73</v>
      </c>
      <c r="AK32" s="17">
        <v>6</v>
      </c>
      <c r="AL32" s="17">
        <v>74</v>
      </c>
      <c r="AM32" s="17">
        <v>6</v>
      </c>
      <c r="AN32" s="17">
        <v>53</v>
      </c>
      <c r="AO32" s="17">
        <v>3</v>
      </c>
      <c r="AP32" s="17">
        <v>52</v>
      </c>
      <c r="AQ32" s="17">
        <v>3</v>
      </c>
      <c r="AR32" s="17">
        <v>64</v>
      </c>
      <c r="AS32" s="17">
        <v>4</v>
      </c>
      <c r="AT32" s="17">
        <v>66</v>
      </c>
      <c r="AU32" s="17">
        <v>4</v>
      </c>
      <c r="AV32" s="17">
        <v>62</v>
      </c>
      <c r="AW32" s="17">
        <v>3</v>
      </c>
      <c r="AX32" s="17">
        <v>59</v>
      </c>
      <c r="AY32" s="17">
        <v>4</v>
      </c>
      <c r="AZ32" s="17"/>
      <c r="BA32" s="17"/>
      <c r="BB32" s="17"/>
      <c r="BC32" s="17"/>
      <c r="BD32" s="17">
        <v>56</v>
      </c>
      <c r="BE32" s="17">
        <v>3</v>
      </c>
      <c r="BF32" s="17">
        <v>64</v>
      </c>
      <c r="BG32" s="17">
        <v>4</v>
      </c>
      <c r="BH32" s="18">
        <f t="shared" si="0"/>
        <v>1389</v>
      </c>
      <c r="BI32" s="18">
        <f t="shared" si="1"/>
        <v>94</v>
      </c>
      <c r="BJ32" s="19">
        <f t="shared" si="2"/>
        <v>22</v>
      </c>
      <c r="BK32" s="20">
        <f t="shared" si="3"/>
        <v>63.13636363636363</v>
      </c>
      <c r="BM32" t="s">
        <v>18</v>
      </c>
    </row>
    <row r="33" spans="1:65" ht="12.75">
      <c r="A33" s="15">
        <v>7168</v>
      </c>
      <c r="B33" s="16" t="s">
        <v>143</v>
      </c>
      <c r="C33" s="16" t="s">
        <v>141</v>
      </c>
      <c r="D33" s="15">
        <v>57</v>
      </c>
      <c r="E33" s="15">
        <v>3</v>
      </c>
      <c r="F33" s="15">
        <v>41</v>
      </c>
      <c r="G33" s="15">
        <v>2</v>
      </c>
      <c r="H33" s="15">
        <v>77</v>
      </c>
      <c r="I33" s="15">
        <v>7</v>
      </c>
      <c r="J33" s="15">
        <v>66</v>
      </c>
      <c r="K33" s="15">
        <v>4</v>
      </c>
      <c r="L33" s="15"/>
      <c r="M33" s="15"/>
      <c r="N33" s="15"/>
      <c r="O33" s="15"/>
      <c r="P33" s="17">
        <v>66</v>
      </c>
      <c r="Q33" s="17">
        <v>5</v>
      </c>
      <c r="R33" s="17">
        <v>64</v>
      </c>
      <c r="S33" s="17">
        <v>5</v>
      </c>
      <c r="T33" s="17">
        <v>86</v>
      </c>
      <c r="U33" s="17">
        <v>8</v>
      </c>
      <c r="V33" s="17">
        <v>53</v>
      </c>
      <c r="W33" s="17">
        <v>3</v>
      </c>
      <c r="X33" s="17"/>
      <c r="Y33" s="17"/>
      <c r="Z33" s="17">
        <v>67</v>
      </c>
      <c r="AA33" s="17">
        <v>5</v>
      </c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>
        <f t="shared" si="0"/>
        <v>577</v>
      </c>
      <c r="BI33" s="18">
        <f t="shared" si="1"/>
        <v>42</v>
      </c>
      <c r="BJ33" s="19">
        <f t="shared" si="2"/>
        <v>9</v>
      </c>
      <c r="BK33" s="20">
        <f t="shared" si="3"/>
        <v>64.11111111111111</v>
      </c>
      <c r="BM33" t="s">
        <v>18</v>
      </c>
    </row>
    <row r="34" spans="1:65" ht="12.75">
      <c r="A34" s="15">
        <v>7172</v>
      </c>
      <c r="B34" s="16" t="s">
        <v>511</v>
      </c>
      <c r="C34" s="16" t="s">
        <v>141</v>
      </c>
      <c r="D34" s="15"/>
      <c r="E34" s="15"/>
      <c r="F34" s="15"/>
      <c r="G34" s="15"/>
      <c r="H34" s="15">
        <v>53</v>
      </c>
      <c r="I34" s="15">
        <v>4</v>
      </c>
      <c r="J34" s="15">
        <v>42</v>
      </c>
      <c r="K34" s="15">
        <v>2</v>
      </c>
      <c r="L34" s="15"/>
      <c r="M34" s="15"/>
      <c r="N34" s="15"/>
      <c r="O34" s="1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>
        <v>33</v>
      </c>
      <c r="AC34" s="17">
        <v>1</v>
      </c>
      <c r="AD34" s="17">
        <v>39</v>
      </c>
      <c r="AE34" s="17">
        <v>2</v>
      </c>
      <c r="AF34" s="17"/>
      <c r="AG34" s="17"/>
      <c r="AH34" s="17"/>
      <c r="AI34" s="17"/>
      <c r="AJ34" s="17"/>
      <c r="AK34" s="17"/>
      <c r="AL34" s="17"/>
      <c r="AM34" s="17"/>
      <c r="AN34" s="17">
        <v>59</v>
      </c>
      <c r="AO34" s="17">
        <v>4</v>
      </c>
      <c r="AP34" s="17">
        <v>46</v>
      </c>
      <c r="AQ34" s="17">
        <v>2</v>
      </c>
      <c r="AR34" s="17">
        <v>59</v>
      </c>
      <c r="AS34" s="17">
        <v>4</v>
      </c>
      <c r="AT34" s="17">
        <v>50</v>
      </c>
      <c r="AU34" s="17">
        <v>3</v>
      </c>
      <c r="AV34" s="17"/>
      <c r="AW34" s="17"/>
      <c r="AX34" s="17"/>
      <c r="AY34" s="17"/>
      <c r="AZ34" s="17">
        <v>54</v>
      </c>
      <c r="BA34" s="17">
        <v>3</v>
      </c>
      <c r="BB34" s="17">
        <v>51</v>
      </c>
      <c r="BC34" s="17">
        <v>3</v>
      </c>
      <c r="BD34" s="17">
        <v>38</v>
      </c>
      <c r="BE34" s="17">
        <v>1</v>
      </c>
      <c r="BF34" s="17">
        <v>48</v>
      </c>
      <c r="BG34" s="17">
        <v>3</v>
      </c>
      <c r="BH34" s="18">
        <f t="shared" si="0"/>
        <v>572</v>
      </c>
      <c r="BI34" s="18">
        <f t="shared" si="1"/>
        <v>32</v>
      </c>
      <c r="BJ34" s="19">
        <f t="shared" si="2"/>
        <v>12</v>
      </c>
      <c r="BK34" s="20">
        <f t="shared" si="3"/>
        <v>47.666666666666664</v>
      </c>
      <c r="BM34"/>
    </row>
    <row r="35" spans="1:65" ht="12.75">
      <c r="A35" s="15">
        <v>5527</v>
      </c>
      <c r="B35" s="16" t="s">
        <v>163</v>
      </c>
      <c r="C35" s="16" t="s">
        <v>161</v>
      </c>
      <c r="D35" s="15">
        <v>80</v>
      </c>
      <c r="E35" s="15">
        <v>7</v>
      </c>
      <c r="F35" s="15">
        <v>55</v>
      </c>
      <c r="G35" s="15">
        <v>3</v>
      </c>
      <c r="H35" s="15"/>
      <c r="I35" s="15"/>
      <c r="J35" s="15">
        <v>55</v>
      </c>
      <c r="K35" s="15">
        <v>3</v>
      </c>
      <c r="L35" s="15"/>
      <c r="M35" s="15"/>
      <c r="N35" s="15"/>
      <c r="O35" s="15"/>
      <c r="P35" s="17"/>
      <c r="Q35" s="17"/>
      <c r="R35" s="17"/>
      <c r="S35" s="17"/>
      <c r="T35" s="17"/>
      <c r="U35" s="17"/>
      <c r="V35" s="17"/>
      <c r="W35" s="17"/>
      <c r="X35" s="17">
        <v>68</v>
      </c>
      <c r="Y35" s="17">
        <v>5</v>
      </c>
      <c r="Z35" s="17">
        <v>78</v>
      </c>
      <c r="AA35" s="17">
        <v>7</v>
      </c>
      <c r="AB35" s="17">
        <v>65</v>
      </c>
      <c r="AC35" s="17">
        <v>4</v>
      </c>
      <c r="AD35" s="17">
        <v>63</v>
      </c>
      <c r="AE35" s="17">
        <v>4</v>
      </c>
      <c r="AF35" s="17">
        <v>80</v>
      </c>
      <c r="AG35" s="17">
        <v>7</v>
      </c>
      <c r="AH35" s="17">
        <v>76</v>
      </c>
      <c r="AI35" s="17">
        <v>6</v>
      </c>
      <c r="AJ35" s="17">
        <v>74</v>
      </c>
      <c r="AK35" s="17">
        <v>6</v>
      </c>
      <c r="AL35" s="17">
        <v>84</v>
      </c>
      <c r="AM35" s="17">
        <v>8</v>
      </c>
      <c r="AN35" s="17">
        <v>76</v>
      </c>
      <c r="AO35" s="17">
        <v>6</v>
      </c>
      <c r="AP35" s="17">
        <v>68</v>
      </c>
      <c r="AQ35" s="17">
        <v>4</v>
      </c>
      <c r="AR35" s="17"/>
      <c r="AS35" s="17"/>
      <c r="AT35" s="17">
        <v>70</v>
      </c>
      <c r="AU35" s="17">
        <v>6</v>
      </c>
      <c r="AV35" s="17"/>
      <c r="AW35" s="17"/>
      <c r="AX35" s="17">
        <v>61</v>
      </c>
      <c r="AY35" s="17">
        <v>3</v>
      </c>
      <c r="AZ35" s="17">
        <v>82</v>
      </c>
      <c r="BA35" s="17">
        <v>7</v>
      </c>
      <c r="BB35" s="17">
        <v>72</v>
      </c>
      <c r="BC35" s="17">
        <v>5</v>
      </c>
      <c r="BD35" s="17"/>
      <c r="BE35" s="17"/>
      <c r="BF35" s="17">
        <v>62</v>
      </c>
      <c r="BG35" s="17">
        <v>4</v>
      </c>
      <c r="BH35" s="18">
        <f t="shared" si="0"/>
        <v>1269</v>
      </c>
      <c r="BI35" s="18">
        <f t="shared" si="1"/>
        <v>95</v>
      </c>
      <c r="BJ35" s="19">
        <f t="shared" si="2"/>
        <v>18</v>
      </c>
      <c r="BK35" s="20">
        <f t="shared" si="3"/>
        <v>70.5</v>
      </c>
      <c r="BM35"/>
    </row>
    <row r="36" spans="1:65" ht="12.75">
      <c r="A36" s="15">
        <v>5797</v>
      </c>
      <c r="B36" s="16" t="s">
        <v>164</v>
      </c>
      <c r="C36" s="16" t="s">
        <v>161</v>
      </c>
      <c r="D36" s="15">
        <v>77</v>
      </c>
      <c r="E36" s="15">
        <v>7</v>
      </c>
      <c r="F36" s="15">
        <v>64</v>
      </c>
      <c r="G36" s="15">
        <v>4</v>
      </c>
      <c r="H36" s="15"/>
      <c r="I36" s="15"/>
      <c r="J36" s="15">
        <v>67</v>
      </c>
      <c r="K36" s="15">
        <v>4</v>
      </c>
      <c r="L36" s="15"/>
      <c r="M36" s="15"/>
      <c r="N36" s="15"/>
      <c r="O36" s="15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8">
        <f t="shared" si="0"/>
        <v>208</v>
      </c>
      <c r="BI36" s="18">
        <f t="shared" si="1"/>
        <v>15</v>
      </c>
      <c r="BJ36" s="19">
        <f t="shared" si="2"/>
        <v>3</v>
      </c>
      <c r="BK36" s="20">
        <f t="shared" si="3"/>
        <v>69.33333333333333</v>
      </c>
      <c r="BM36" t="s">
        <v>18</v>
      </c>
    </row>
    <row r="37" spans="1:65" ht="12.75">
      <c r="A37" s="15">
        <v>6912</v>
      </c>
      <c r="B37" s="16" t="s">
        <v>517</v>
      </c>
      <c r="C37" s="16" t="s">
        <v>161</v>
      </c>
      <c r="D37" s="15"/>
      <c r="E37" s="15"/>
      <c r="F37" s="15"/>
      <c r="G37" s="15"/>
      <c r="H37" s="15">
        <v>71</v>
      </c>
      <c r="I37" s="15">
        <v>6</v>
      </c>
      <c r="J37" s="15">
        <v>58</v>
      </c>
      <c r="K37" s="15">
        <v>4</v>
      </c>
      <c r="L37" s="15">
        <v>33</v>
      </c>
      <c r="M37" s="15">
        <v>1</v>
      </c>
      <c r="N37" s="15">
        <v>43</v>
      </c>
      <c r="O37" s="15">
        <v>2</v>
      </c>
      <c r="P37" s="17"/>
      <c r="Q37" s="17"/>
      <c r="R37" s="17">
        <v>47</v>
      </c>
      <c r="S37" s="17">
        <v>2</v>
      </c>
      <c r="T37" s="17">
        <v>45</v>
      </c>
      <c r="U37" s="17">
        <v>2</v>
      </c>
      <c r="V37" s="17"/>
      <c r="W37" s="17"/>
      <c r="X37" s="17"/>
      <c r="Y37" s="17"/>
      <c r="Z37" s="17"/>
      <c r="AA37" s="17"/>
      <c r="AB37" s="17">
        <v>44</v>
      </c>
      <c r="AC37" s="17">
        <v>2</v>
      </c>
      <c r="AD37" s="17"/>
      <c r="AE37" s="17"/>
      <c r="AF37" s="17"/>
      <c r="AG37" s="17"/>
      <c r="AH37" s="17"/>
      <c r="AI37" s="17"/>
      <c r="AJ37" s="17">
        <v>54</v>
      </c>
      <c r="AK37" s="17">
        <v>2</v>
      </c>
      <c r="AL37" s="17"/>
      <c r="AM37" s="17"/>
      <c r="AN37" s="17">
        <v>64</v>
      </c>
      <c r="AO37" s="17">
        <v>4</v>
      </c>
      <c r="AP37" s="17">
        <v>51</v>
      </c>
      <c r="AQ37" s="17">
        <v>3</v>
      </c>
      <c r="AR37" s="17">
        <v>49</v>
      </c>
      <c r="AS37" s="17">
        <v>3</v>
      </c>
      <c r="AT37" s="17">
        <v>59</v>
      </c>
      <c r="AU37" s="17">
        <v>4</v>
      </c>
      <c r="AV37" s="17">
        <v>52</v>
      </c>
      <c r="AW37" s="17">
        <v>3</v>
      </c>
      <c r="AX37" s="17"/>
      <c r="AY37" s="17"/>
      <c r="AZ37" s="17"/>
      <c r="BA37" s="17"/>
      <c r="BB37" s="17"/>
      <c r="BC37" s="17"/>
      <c r="BD37" s="17">
        <v>50</v>
      </c>
      <c r="BE37" s="17">
        <v>4</v>
      </c>
      <c r="BF37" s="17"/>
      <c r="BG37" s="17"/>
      <c r="BH37" s="18">
        <f t="shared" si="0"/>
        <v>720</v>
      </c>
      <c r="BI37" s="18">
        <f t="shared" si="1"/>
        <v>42</v>
      </c>
      <c r="BJ37" s="19">
        <f t="shared" si="2"/>
        <v>14</v>
      </c>
      <c r="BK37" s="20">
        <f t="shared" si="3"/>
        <v>51.42857142857143</v>
      </c>
      <c r="BM37" t="s">
        <v>18</v>
      </c>
    </row>
    <row r="38" spans="1:65" ht="12.75">
      <c r="A38" s="15">
        <v>7348</v>
      </c>
      <c r="B38" s="16" t="s">
        <v>162</v>
      </c>
      <c r="C38" s="16" t="s">
        <v>161</v>
      </c>
      <c r="D38" s="15">
        <v>62</v>
      </c>
      <c r="E38" s="15">
        <v>4</v>
      </c>
      <c r="F38" s="15"/>
      <c r="G38" s="15"/>
      <c r="H38" s="15">
        <v>64</v>
      </c>
      <c r="I38" s="15">
        <v>3</v>
      </c>
      <c r="J38" s="15"/>
      <c r="K38" s="15"/>
      <c r="L38" s="15">
        <v>68</v>
      </c>
      <c r="M38" s="15">
        <v>4</v>
      </c>
      <c r="N38" s="15">
        <v>53</v>
      </c>
      <c r="O38" s="15">
        <v>3</v>
      </c>
      <c r="P38" s="17"/>
      <c r="Q38" s="17"/>
      <c r="R38" s="17"/>
      <c r="S38" s="17"/>
      <c r="T38" s="17">
        <v>58</v>
      </c>
      <c r="U38" s="17">
        <v>3</v>
      </c>
      <c r="V38" s="17">
        <v>62</v>
      </c>
      <c r="W38" s="17">
        <v>4</v>
      </c>
      <c r="X38" s="17">
        <v>63</v>
      </c>
      <c r="Y38" s="17">
        <v>5</v>
      </c>
      <c r="Z38" s="17">
        <v>55</v>
      </c>
      <c r="AA38" s="17">
        <v>3</v>
      </c>
      <c r="AB38" s="17"/>
      <c r="AC38" s="17"/>
      <c r="AD38" s="17">
        <v>69</v>
      </c>
      <c r="AE38" s="17">
        <v>5</v>
      </c>
      <c r="AF38" s="17"/>
      <c r="AG38" s="17"/>
      <c r="AH38" s="17">
        <v>70</v>
      </c>
      <c r="AI38" s="17">
        <v>6</v>
      </c>
      <c r="AJ38" s="17"/>
      <c r="AK38" s="17"/>
      <c r="AL38" s="17">
        <v>46</v>
      </c>
      <c r="AM38" s="17">
        <v>2</v>
      </c>
      <c r="AN38" s="17"/>
      <c r="AO38" s="17"/>
      <c r="AP38" s="17"/>
      <c r="AQ38" s="17"/>
      <c r="AR38" s="17">
        <v>66</v>
      </c>
      <c r="AS38" s="17">
        <v>5</v>
      </c>
      <c r="AT38" s="17">
        <v>62</v>
      </c>
      <c r="AU38" s="17">
        <v>4</v>
      </c>
      <c r="AV38" s="17"/>
      <c r="AW38" s="17"/>
      <c r="AX38" s="17">
        <v>73</v>
      </c>
      <c r="AY38" s="17">
        <v>6</v>
      </c>
      <c r="AZ38" s="17"/>
      <c r="BA38" s="17"/>
      <c r="BB38" s="17">
        <v>68</v>
      </c>
      <c r="BC38" s="17">
        <v>5</v>
      </c>
      <c r="BD38" s="17">
        <v>58</v>
      </c>
      <c r="BE38" s="17">
        <v>2</v>
      </c>
      <c r="BF38" s="17"/>
      <c r="BG38" s="17"/>
      <c r="BH38" s="18">
        <f t="shared" si="0"/>
        <v>997</v>
      </c>
      <c r="BI38" s="18">
        <f t="shared" si="1"/>
        <v>64</v>
      </c>
      <c r="BJ38" s="19">
        <f t="shared" si="2"/>
        <v>16</v>
      </c>
      <c r="BK38" s="20">
        <f t="shared" si="3"/>
        <v>62.3125</v>
      </c>
      <c r="BM38" t="s">
        <v>18</v>
      </c>
    </row>
    <row r="39" spans="1:65" ht="12.75">
      <c r="A39" s="15">
        <v>7350</v>
      </c>
      <c r="B39" s="16" t="s">
        <v>165</v>
      </c>
      <c r="C39" s="16" t="s">
        <v>161</v>
      </c>
      <c r="D39" s="15"/>
      <c r="E39" s="15"/>
      <c r="F39" s="15">
        <v>55</v>
      </c>
      <c r="G39" s="15">
        <v>4</v>
      </c>
      <c r="H39" s="15"/>
      <c r="I39" s="15"/>
      <c r="J39" s="15"/>
      <c r="K39" s="15"/>
      <c r="L39" s="15"/>
      <c r="M39" s="15"/>
      <c r="N39" s="15"/>
      <c r="O39" s="15"/>
      <c r="P39" s="17">
        <v>37</v>
      </c>
      <c r="Q39" s="17">
        <v>1</v>
      </c>
      <c r="R39" s="17">
        <v>46</v>
      </c>
      <c r="S39" s="17">
        <v>2</v>
      </c>
      <c r="T39" s="17">
        <v>54</v>
      </c>
      <c r="U39" s="17">
        <v>4</v>
      </c>
      <c r="V39" s="17">
        <v>67</v>
      </c>
      <c r="W39" s="17">
        <v>5</v>
      </c>
      <c r="X39" s="17">
        <v>68</v>
      </c>
      <c r="Y39" s="17">
        <v>5</v>
      </c>
      <c r="Z39" s="17"/>
      <c r="AA39" s="17"/>
      <c r="AB39" s="17">
        <v>66</v>
      </c>
      <c r="AC39" s="17">
        <v>5</v>
      </c>
      <c r="AD39" s="17">
        <v>47</v>
      </c>
      <c r="AE39" s="17">
        <v>3</v>
      </c>
      <c r="AF39" s="17">
        <v>56</v>
      </c>
      <c r="AG39" s="17">
        <v>4</v>
      </c>
      <c r="AH39" s="17">
        <v>70</v>
      </c>
      <c r="AI39" s="17">
        <v>5</v>
      </c>
      <c r="AJ39" s="17">
        <v>64</v>
      </c>
      <c r="AK39" s="17">
        <v>4</v>
      </c>
      <c r="AL39" s="17">
        <v>54</v>
      </c>
      <c r="AM39" s="17">
        <v>3</v>
      </c>
      <c r="AN39" s="17">
        <v>64</v>
      </c>
      <c r="AO39" s="17">
        <v>5</v>
      </c>
      <c r="AP39" s="17">
        <v>58</v>
      </c>
      <c r="AQ39" s="17">
        <v>4</v>
      </c>
      <c r="AR39" s="17"/>
      <c r="AS39" s="17"/>
      <c r="AT39" s="17">
        <v>65</v>
      </c>
      <c r="AU39" s="17">
        <v>5</v>
      </c>
      <c r="AV39" s="17"/>
      <c r="AW39" s="17"/>
      <c r="AX39" s="17">
        <v>56</v>
      </c>
      <c r="AY39" s="17">
        <v>3</v>
      </c>
      <c r="AZ39" s="17">
        <v>44</v>
      </c>
      <c r="BA39" s="17">
        <v>2</v>
      </c>
      <c r="BB39" s="17">
        <v>49</v>
      </c>
      <c r="BC39" s="17">
        <v>3</v>
      </c>
      <c r="BD39" s="17"/>
      <c r="BE39" s="17"/>
      <c r="BF39" s="17">
        <v>46</v>
      </c>
      <c r="BG39" s="17">
        <v>2</v>
      </c>
      <c r="BH39" s="18">
        <f t="shared" si="0"/>
        <v>1066</v>
      </c>
      <c r="BI39" s="18">
        <f t="shared" si="1"/>
        <v>69</v>
      </c>
      <c r="BJ39" s="19">
        <f t="shared" si="2"/>
        <v>19</v>
      </c>
      <c r="BK39" s="20">
        <f t="shared" si="3"/>
        <v>56.10526315789474</v>
      </c>
      <c r="BM39" t="s">
        <v>18</v>
      </c>
    </row>
    <row r="40" spans="1:65" ht="12.75">
      <c r="A40" s="15">
        <v>7351</v>
      </c>
      <c r="B40" s="16" t="s">
        <v>603</v>
      </c>
      <c r="C40" s="16" t="s">
        <v>161</v>
      </c>
      <c r="D40" s="15"/>
      <c r="E40" s="15"/>
      <c r="F40" s="15"/>
      <c r="G40" s="15"/>
      <c r="H40" s="15"/>
      <c r="I40" s="15"/>
      <c r="J40" s="15"/>
      <c r="K40" s="15"/>
      <c r="L40" s="15">
        <v>44</v>
      </c>
      <c r="M40" s="15">
        <v>2</v>
      </c>
      <c r="N40" s="15">
        <v>26</v>
      </c>
      <c r="O40" s="15">
        <v>1</v>
      </c>
      <c r="P40" s="17">
        <v>45</v>
      </c>
      <c r="Q40" s="17">
        <v>3</v>
      </c>
      <c r="R40" s="17">
        <v>69</v>
      </c>
      <c r="S40" s="17">
        <v>5</v>
      </c>
      <c r="T40" s="17">
        <v>60</v>
      </c>
      <c r="U40" s="17">
        <v>4</v>
      </c>
      <c r="V40" s="17"/>
      <c r="W40" s="17"/>
      <c r="X40" s="17"/>
      <c r="Y40" s="17"/>
      <c r="Z40" s="17"/>
      <c r="AA40" s="17"/>
      <c r="AB40" s="17">
        <v>64</v>
      </c>
      <c r="AC40" s="17">
        <v>5</v>
      </c>
      <c r="AD40" s="17"/>
      <c r="AE40" s="17"/>
      <c r="AF40" s="17">
        <v>55</v>
      </c>
      <c r="AG40" s="17">
        <v>3</v>
      </c>
      <c r="AH40" s="17">
        <v>65</v>
      </c>
      <c r="AI40" s="17">
        <v>5</v>
      </c>
      <c r="AJ40" s="17">
        <v>69</v>
      </c>
      <c r="AK40" s="17">
        <v>5</v>
      </c>
      <c r="AL40" s="17">
        <v>54</v>
      </c>
      <c r="AM40" s="17">
        <v>4</v>
      </c>
      <c r="AN40" s="17">
        <v>55</v>
      </c>
      <c r="AO40" s="17">
        <v>3</v>
      </c>
      <c r="AP40" s="17"/>
      <c r="AQ40" s="17"/>
      <c r="AR40" s="17"/>
      <c r="AS40" s="17"/>
      <c r="AT40" s="17"/>
      <c r="AU40" s="17"/>
      <c r="AV40" s="17">
        <v>62</v>
      </c>
      <c r="AW40" s="17">
        <v>5</v>
      </c>
      <c r="AX40" s="17"/>
      <c r="AY40" s="17"/>
      <c r="AZ40" s="17">
        <v>47</v>
      </c>
      <c r="BA40" s="17">
        <v>1</v>
      </c>
      <c r="BB40" s="17">
        <v>60</v>
      </c>
      <c r="BC40" s="17">
        <v>4</v>
      </c>
      <c r="BD40" s="17"/>
      <c r="BE40" s="17"/>
      <c r="BF40" s="17">
        <v>84</v>
      </c>
      <c r="BG40" s="17">
        <v>8</v>
      </c>
      <c r="BH40" s="18">
        <f t="shared" si="0"/>
        <v>859</v>
      </c>
      <c r="BI40" s="18">
        <f t="shared" si="1"/>
        <v>58</v>
      </c>
      <c r="BJ40" s="19">
        <f t="shared" si="2"/>
        <v>15</v>
      </c>
      <c r="BK40" s="20">
        <f t="shared" si="3"/>
        <v>57.266666666666666</v>
      </c>
      <c r="BM40"/>
    </row>
    <row r="41" spans="1:65" ht="12.75">
      <c r="A41" s="15">
        <v>7383</v>
      </c>
      <c r="B41" s="21" t="s">
        <v>166</v>
      </c>
      <c r="C41" s="16" t="s">
        <v>161</v>
      </c>
      <c r="D41" s="15"/>
      <c r="E41" s="15"/>
      <c r="F41" s="15">
        <v>25</v>
      </c>
      <c r="G41" s="15">
        <v>0</v>
      </c>
      <c r="H41" s="15">
        <v>61</v>
      </c>
      <c r="I41" s="15">
        <v>5</v>
      </c>
      <c r="J41" s="15"/>
      <c r="K41" s="15"/>
      <c r="L41" s="15">
        <v>32</v>
      </c>
      <c r="M41" s="15">
        <v>2</v>
      </c>
      <c r="N41" s="15">
        <v>25</v>
      </c>
      <c r="O41" s="15">
        <v>1</v>
      </c>
      <c r="P41" s="17">
        <v>27</v>
      </c>
      <c r="Q41" s="17">
        <v>1</v>
      </c>
      <c r="R41" s="17"/>
      <c r="S41" s="17"/>
      <c r="T41" s="17"/>
      <c r="U41" s="17"/>
      <c r="V41" s="17">
        <v>38</v>
      </c>
      <c r="W41" s="17">
        <v>1</v>
      </c>
      <c r="X41" s="17"/>
      <c r="Y41" s="17"/>
      <c r="Z41" s="17">
        <v>13</v>
      </c>
      <c r="AA41" s="17">
        <v>0</v>
      </c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>
        <v>27</v>
      </c>
      <c r="AQ41" s="17">
        <v>1</v>
      </c>
      <c r="AR41" s="17">
        <v>22</v>
      </c>
      <c r="AS41" s="17">
        <v>1</v>
      </c>
      <c r="AT41" s="17"/>
      <c r="AU41" s="17"/>
      <c r="AV41" s="17">
        <v>27</v>
      </c>
      <c r="AW41" s="17">
        <v>1</v>
      </c>
      <c r="AX41" s="17"/>
      <c r="AY41" s="17"/>
      <c r="AZ41" s="17">
        <v>26</v>
      </c>
      <c r="BA41" s="17">
        <v>1</v>
      </c>
      <c r="BB41" s="17"/>
      <c r="BC41" s="17"/>
      <c r="BD41" s="17">
        <v>33</v>
      </c>
      <c r="BE41" s="17">
        <v>1</v>
      </c>
      <c r="BF41" s="17"/>
      <c r="BG41" s="17"/>
      <c r="BH41" s="18">
        <f aca="true" t="shared" si="7" ref="BH41:BH76">D41+F41+H41+J41+L41+N41+P41+R41+T41+V41+X41+Z41+AB41+AD41+AF41+AH41+AJ41+AL41+AN41+AP41+AR41+AT41+AV41+AX41+AZ41+BB41+BD41+BF41</f>
        <v>356</v>
      </c>
      <c r="BI41" s="18">
        <f aca="true" t="shared" si="8" ref="BI41:BI76">E41+G41+I41+K41+M41+O41+Q41+S41+U41+W41+Y41+AA41+AC41+AE41+AG41+AI41+AK41+AM41+AO41+AQ41+AS41+AU41+AW41+AY41+BA41+BC41+BE41+BG41</f>
        <v>15</v>
      </c>
      <c r="BJ41" s="19">
        <f aca="true" t="shared" si="9" ref="BJ41:BJ76">COUNT(D41,F41,H41,J41,L41,N41,P41,R41,T41,V41,X41,Z41,AB41,AD41,AF41,AH41,AJ41,AL41,AN41,AP41,AR41,AT41,AV41,AX41,AZ41,BB41,BD41,BF41)</f>
        <v>12</v>
      </c>
      <c r="BK41" s="20">
        <f aca="true" t="shared" si="10" ref="BK41:BK76">BH41/BJ41</f>
        <v>29.666666666666668</v>
      </c>
      <c r="BM41"/>
    </row>
    <row r="42" spans="1:65" ht="12.75">
      <c r="A42" s="15">
        <v>7441</v>
      </c>
      <c r="B42" s="16" t="s">
        <v>160</v>
      </c>
      <c r="C42" s="16" t="s">
        <v>161</v>
      </c>
      <c r="D42" s="15">
        <v>51</v>
      </c>
      <c r="E42" s="15">
        <v>3</v>
      </c>
      <c r="F42" s="15"/>
      <c r="G42" s="15"/>
      <c r="H42" s="15">
        <v>80</v>
      </c>
      <c r="I42" s="15">
        <v>7</v>
      </c>
      <c r="J42" s="15">
        <v>47</v>
      </c>
      <c r="K42" s="15">
        <v>2</v>
      </c>
      <c r="L42" s="15"/>
      <c r="M42" s="15"/>
      <c r="N42" s="15"/>
      <c r="O42" s="15"/>
      <c r="P42" s="17">
        <v>41</v>
      </c>
      <c r="Q42" s="17">
        <v>3</v>
      </c>
      <c r="R42" s="17">
        <v>35</v>
      </c>
      <c r="S42" s="17">
        <v>1</v>
      </c>
      <c r="T42" s="17"/>
      <c r="U42" s="17"/>
      <c r="V42" s="17">
        <v>44</v>
      </c>
      <c r="W42" s="17">
        <v>3</v>
      </c>
      <c r="X42" s="17">
        <v>70</v>
      </c>
      <c r="Y42" s="17">
        <v>5</v>
      </c>
      <c r="Z42" s="17">
        <v>55</v>
      </c>
      <c r="AA42" s="17">
        <v>4</v>
      </c>
      <c r="AB42" s="17"/>
      <c r="AC42" s="17"/>
      <c r="AD42" s="17">
        <v>51</v>
      </c>
      <c r="AE42" s="17">
        <v>3</v>
      </c>
      <c r="AF42" s="17">
        <v>52</v>
      </c>
      <c r="AG42" s="17">
        <v>2</v>
      </c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>
        <v>37</v>
      </c>
      <c r="AS42" s="17">
        <v>2</v>
      </c>
      <c r="AT42" s="17"/>
      <c r="AU42" s="17"/>
      <c r="AV42" s="17">
        <v>67</v>
      </c>
      <c r="AW42" s="17">
        <v>5</v>
      </c>
      <c r="AX42" s="17">
        <v>43</v>
      </c>
      <c r="AY42" s="17">
        <v>2</v>
      </c>
      <c r="AZ42" s="17"/>
      <c r="BA42" s="17"/>
      <c r="BB42" s="17"/>
      <c r="BC42" s="17"/>
      <c r="BD42" s="17">
        <v>69</v>
      </c>
      <c r="BE42" s="17">
        <v>5</v>
      </c>
      <c r="BF42" s="17">
        <v>35</v>
      </c>
      <c r="BG42" s="17">
        <v>2</v>
      </c>
      <c r="BH42" s="18">
        <f t="shared" si="7"/>
        <v>777</v>
      </c>
      <c r="BI42" s="18">
        <f t="shared" si="8"/>
        <v>49</v>
      </c>
      <c r="BJ42" s="19">
        <f t="shared" si="9"/>
        <v>15</v>
      </c>
      <c r="BK42" s="20">
        <f t="shared" si="10"/>
        <v>51.8</v>
      </c>
      <c r="BM42"/>
    </row>
    <row r="43" spans="1:65" ht="12.75">
      <c r="A43" s="15">
        <v>6885</v>
      </c>
      <c r="B43" s="16" t="s">
        <v>686</v>
      </c>
      <c r="C43" s="16" t="s">
        <v>99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>
        <v>74</v>
      </c>
      <c r="AC43" s="17">
        <v>6</v>
      </c>
      <c r="AD43" s="17">
        <v>61</v>
      </c>
      <c r="AE43" s="17">
        <v>4</v>
      </c>
      <c r="AF43" s="17">
        <v>70</v>
      </c>
      <c r="AG43" s="17">
        <v>5</v>
      </c>
      <c r="AH43" s="17">
        <v>65</v>
      </c>
      <c r="AI43" s="17">
        <v>5</v>
      </c>
      <c r="AJ43" s="17"/>
      <c r="AK43" s="17"/>
      <c r="AL43" s="17"/>
      <c r="AM43" s="17"/>
      <c r="AN43" s="17"/>
      <c r="AO43" s="17"/>
      <c r="AP43" s="17"/>
      <c r="AQ43" s="17"/>
      <c r="AR43" s="17">
        <v>49</v>
      </c>
      <c r="AS43" s="17">
        <v>2</v>
      </c>
      <c r="AT43" s="17">
        <v>60</v>
      </c>
      <c r="AU43" s="17">
        <v>4</v>
      </c>
      <c r="AV43" s="17"/>
      <c r="AW43" s="17"/>
      <c r="AX43" s="17"/>
      <c r="AY43" s="17"/>
      <c r="AZ43" s="17"/>
      <c r="BA43" s="17"/>
      <c r="BB43" s="17"/>
      <c r="BC43" s="17"/>
      <c r="BD43" s="17">
        <v>65</v>
      </c>
      <c r="BE43" s="17">
        <v>5</v>
      </c>
      <c r="BF43" s="17">
        <v>64</v>
      </c>
      <c r="BG43" s="17">
        <v>5</v>
      </c>
      <c r="BH43" s="18">
        <f>D43+F43+H43+J43+L43+N43+P43+R43+T43+V43+X43+Z43+AB43+AD43+AF43+AH43+AJ43+AL43+AN43+AP43+AR43+AT43+AV43+AX43+AZ43+BB43+BD43+BF43</f>
        <v>508</v>
      </c>
      <c r="BI43" s="18">
        <f>E43+G43+I43+K43+M43+O43+Q43+S43+U43+W43+Y43+AA43+AC43+AE43+AG43+AI43+AK43+AM43+AO43+AQ43+AS43+AU43+AW43+AY43+BA43+BC43+BE43+BG43</f>
        <v>36</v>
      </c>
      <c r="BJ43" s="19">
        <f>COUNT(D43,F43,H43,J43,L43,N43,P43,R43,T43,V43,X43,Z43,AB43,AD43,AF43,AH43,AJ43,AL43,AN43,AP43,AR43,AT43,AV43,AX43,AZ43,BB43,BD43,BF43)</f>
        <v>8</v>
      </c>
      <c r="BK43" s="20">
        <f>BH43/BJ43</f>
        <v>63.5</v>
      </c>
      <c r="BM43" t="s">
        <v>18</v>
      </c>
    </row>
    <row r="44" spans="1:65" ht="12.75">
      <c r="A44" s="15">
        <v>6887</v>
      </c>
      <c r="B44" s="16" t="s">
        <v>101</v>
      </c>
      <c r="C44" s="16" t="s">
        <v>99</v>
      </c>
      <c r="D44" s="15">
        <v>52</v>
      </c>
      <c r="E44" s="15">
        <v>2</v>
      </c>
      <c r="F44" s="15">
        <v>78</v>
      </c>
      <c r="G44" s="15">
        <v>7</v>
      </c>
      <c r="H44" s="15"/>
      <c r="I44" s="15"/>
      <c r="J44" s="15">
        <v>63</v>
      </c>
      <c r="K44" s="15">
        <v>4</v>
      </c>
      <c r="L44" s="15"/>
      <c r="M44" s="15"/>
      <c r="N44" s="15"/>
      <c r="O44" s="15"/>
      <c r="P44" s="17">
        <v>71</v>
      </c>
      <c r="Q44" s="17">
        <v>6</v>
      </c>
      <c r="R44" s="17">
        <v>50</v>
      </c>
      <c r="S44" s="17">
        <v>3</v>
      </c>
      <c r="T44" s="17">
        <v>46</v>
      </c>
      <c r="U44" s="17">
        <v>3</v>
      </c>
      <c r="V44" s="17">
        <v>74</v>
      </c>
      <c r="W44" s="17">
        <v>6</v>
      </c>
      <c r="X44" s="17"/>
      <c r="Y44" s="17"/>
      <c r="Z44" s="17"/>
      <c r="AA44" s="17"/>
      <c r="AB44" s="17">
        <v>54</v>
      </c>
      <c r="AC44" s="17">
        <v>2</v>
      </c>
      <c r="AD44" s="17">
        <v>56</v>
      </c>
      <c r="AE44" s="17">
        <v>4</v>
      </c>
      <c r="AF44" s="17"/>
      <c r="AG44" s="17"/>
      <c r="AH44" s="17"/>
      <c r="AI44" s="17"/>
      <c r="AJ44" s="17">
        <v>60</v>
      </c>
      <c r="AK44" s="17">
        <v>3</v>
      </c>
      <c r="AL44" s="17">
        <v>53</v>
      </c>
      <c r="AM44" s="17">
        <v>2</v>
      </c>
      <c r="AN44" s="17"/>
      <c r="AO44" s="17"/>
      <c r="AP44" s="17">
        <v>45</v>
      </c>
      <c r="AQ44" s="17">
        <v>3</v>
      </c>
      <c r="AR44" s="17">
        <v>58</v>
      </c>
      <c r="AS44" s="17">
        <v>4</v>
      </c>
      <c r="AT44" s="17">
        <v>53</v>
      </c>
      <c r="AU44" s="17">
        <v>2</v>
      </c>
      <c r="AV44" s="17">
        <v>66</v>
      </c>
      <c r="AW44" s="17">
        <v>5</v>
      </c>
      <c r="AX44" s="17"/>
      <c r="AY44" s="17"/>
      <c r="AZ44" s="17"/>
      <c r="BA44" s="17"/>
      <c r="BB44" s="17">
        <v>50</v>
      </c>
      <c r="BC44" s="17">
        <v>2</v>
      </c>
      <c r="BD44" s="17"/>
      <c r="BE44" s="17"/>
      <c r="BF44" s="17">
        <v>64</v>
      </c>
      <c r="BG44" s="17">
        <v>5</v>
      </c>
      <c r="BH44" s="18">
        <f t="shared" si="7"/>
        <v>993</v>
      </c>
      <c r="BI44" s="18">
        <f t="shared" si="8"/>
        <v>63</v>
      </c>
      <c r="BJ44" s="19">
        <f t="shared" si="9"/>
        <v>17</v>
      </c>
      <c r="BK44" s="20">
        <f t="shared" si="10"/>
        <v>58.411764705882355</v>
      </c>
      <c r="BM44"/>
    </row>
    <row r="45" spans="1:65" ht="12.75">
      <c r="A45" s="15">
        <v>7098</v>
      </c>
      <c r="B45" s="16" t="s">
        <v>100</v>
      </c>
      <c r="C45" s="16" t="s">
        <v>99</v>
      </c>
      <c r="D45" s="15">
        <v>37</v>
      </c>
      <c r="E45" s="15">
        <v>1</v>
      </c>
      <c r="F45" s="15">
        <v>34</v>
      </c>
      <c r="G45" s="15">
        <v>1</v>
      </c>
      <c r="H45" s="15"/>
      <c r="I45" s="15"/>
      <c r="J45" s="15"/>
      <c r="K45" s="15"/>
      <c r="L45" s="15">
        <v>55</v>
      </c>
      <c r="M45" s="15">
        <v>4</v>
      </c>
      <c r="N45" s="15">
        <v>52</v>
      </c>
      <c r="O45" s="15">
        <v>4</v>
      </c>
      <c r="P45" s="17">
        <v>76</v>
      </c>
      <c r="Q45" s="17">
        <v>7</v>
      </c>
      <c r="R45" s="17">
        <v>34</v>
      </c>
      <c r="S45" s="17">
        <v>1</v>
      </c>
      <c r="T45" s="17"/>
      <c r="U45" s="17"/>
      <c r="V45" s="17">
        <v>45</v>
      </c>
      <c r="W45" s="17">
        <v>3</v>
      </c>
      <c r="X45" s="17">
        <v>72</v>
      </c>
      <c r="Y45" s="17">
        <v>5</v>
      </c>
      <c r="Z45" s="17">
        <v>47</v>
      </c>
      <c r="AA45" s="17">
        <v>2</v>
      </c>
      <c r="AB45" s="17">
        <v>61</v>
      </c>
      <c r="AC45" s="17">
        <v>4</v>
      </c>
      <c r="AD45" s="17">
        <v>56</v>
      </c>
      <c r="AE45" s="17">
        <v>4</v>
      </c>
      <c r="AF45" s="17"/>
      <c r="AG45" s="17"/>
      <c r="AH45" s="17"/>
      <c r="AI45" s="17"/>
      <c r="AJ45" s="17">
        <v>43</v>
      </c>
      <c r="AK45" s="17">
        <v>2</v>
      </c>
      <c r="AL45" s="17"/>
      <c r="AM45" s="17"/>
      <c r="AN45" s="17">
        <v>49</v>
      </c>
      <c r="AO45" s="17">
        <v>3</v>
      </c>
      <c r="AP45" s="17">
        <v>49</v>
      </c>
      <c r="AQ45" s="17">
        <v>3</v>
      </c>
      <c r="AR45" s="17"/>
      <c r="AS45" s="17"/>
      <c r="AT45" s="17"/>
      <c r="AU45" s="17"/>
      <c r="AV45" s="17"/>
      <c r="AW45" s="17"/>
      <c r="AX45" s="17"/>
      <c r="AY45" s="17"/>
      <c r="AZ45" s="17">
        <v>51</v>
      </c>
      <c r="BA45" s="17">
        <v>3</v>
      </c>
      <c r="BB45" s="17">
        <v>62</v>
      </c>
      <c r="BC45" s="17">
        <v>5</v>
      </c>
      <c r="BD45" s="17">
        <v>48</v>
      </c>
      <c r="BE45" s="17">
        <v>3</v>
      </c>
      <c r="BF45" s="17"/>
      <c r="BG45" s="17"/>
      <c r="BH45" s="18">
        <f t="shared" si="7"/>
        <v>871</v>
      </c>
      <c r="BI45" s="18">
        <f t="shared" si="8"/>
        <v>55</v>
      </c>
      <c r="BJ45" s="19">
        <f t="shared" si="9"/>
        <v>17</v>
      </c>
      <c r="BK45" s="20">
        <f t="shared" si="10"/>
        <v>51.23529411764706</v>
      </c>
      <c r="BM45"/>
    </row>
    <row r="46" spans="1:65" ht="12.75">
      <c r="A46" s="15">
        <v>7102</v>
      </c>
      <c r="B46" s="16" t="s">
        <v>98</v>
      </c>
      <c r="C46" s="16" t="s">
        <v>99</v>
      </c>
      <c r="D46" s="15">
        <v>45</v>
      </c>
      <c r="E46" s="15">
        <v>2</v>
      </c>
      <c r="F46" s="15">
        <v>39</v>
      </c>
      <c r="G46" s="15">
        <v>2</v>
      </c>
      <c r="H46" s="15"/>
      <c r="I46" s="15"/>
      <c r="J46" s="15"/>
      <c r="K46" s="15"/>
      <c r="L46" s="15">
        <v>45</v>
      </c>
      <c r="M46" s="15">
        <v>2</v>
      </c>
      <c r="N46" s="15">
        <v>60</v>
      </c>
      <c r="O46" s="15">
        <v>4</v>
      </c>
      <c r="P46" s="17"/>
      <c r="Q46" s="17"/>
      <c r="R46" s="17"/>
      <c r="S46" s="17"/>
      <c r="T46" s="17">
        <v>64</v>
      </c>
      <c r="U46" s="17">
        <v>5</v>
      </c>
      <c r="V46" s="17">
        <v>55</v>
      </c>
      <c r="W46" s="17">
        <v>4</v>
      </c>
      <c r="X46" s="17"/>
      <c r="Y46" s="17"/>
      <c r="Z46" s="17"/>
      <c r="AA46" s="17"/>
      <c r="AB46" s="17">
        <v>46</v>
      </c>
      <c r="AC46" s="17">
        <v>2</v>
      </c>
      <c r="AD46" s="17"/>
      <c r="AE46" s="17"/>
      <c r="AF46" s="17"/>
      <c r="AG46" s="17"/>
      <c r="AH46" s="17"/>
      <c r="AI46" s="17"/>
      <c r="AJ46" s="17"/>
      <c r="AK46" s="17"/>
      <c r="AL46" s="17">
        <v>68</v>
      </c>
      <c r="AM46" s="17">
        <v>5</v>
      </c>
      <c r="AN46" s="17">
        <v>56</v>
      </c>
      <c r="AO46" s="17">
        <v>3</v>
      </c>
      <c r="AP46" s="17"/>
      <c r="AQ46" s="17"/>
      <c r="AR46" s="17"/>
      <c r="AS46" s="17"/>
      <c r="AT46" s="17"/>
      <c r="AU46" s="17"/>
      <c r="AV46" s="17">
        <v>59</v>
      </c>
      <c r="AW46" s="17">
        <v>4</v>
      </c>
      <c r="AX46" s="17">
        <v>60</v>
      </c>
      <c r="AY46" s="17">
        <v>4</v>
      </c>
      <c r="AZ46" s="17">
        <v>78</v>
      </c>
      <c r="BA46" s="17">
        <v>7</v>
      </c>
      <c r="BB46" s="17">
        <v>51</v>
      </c>
      <c r="BC46" s="17">
        <v>2</v>
      </c>
      <c r="BD46" s="17"/>
      <c r="BE46" s="17"/>
      <c r="BF46" s="17">
        <v>42</v>
      </c>
      <c r="BG46" s="17">
        <v>2</v>
      </c>
      <c r="BH46" s="18">
        <f t="shared" si="7"/>
        <v>768</v>
      </c>
      <c r="BI46" s="18">
        <f t="shared" si="8"/>
        <v>48</v>
      </c>
      <c r="BJ46" s="19">
        <f t="shared" si="9"/>
        <v>14</v>
      </c>
      <c r="BK46" s="20">
        <f t="shared" si="10"/>
        <v>54.857142857142854</v>
      </c>
      <c r="BM46" t="s">
        <v>18</v>
      </c>
    </row>
    <row r="47" spans="1:65" ht="12.75">
      <c r="A47" s="15">
        <v>7190</v>
      </c>
      <c r="B47" s="21" t="s">
        <v>102</v>
      </c>
      <c r="C47" s="16" t="s">
        <v>99</v>
      </c>
      <c r="D47" s="15">
        <v>63</v>
      </c>
      <c r="E47" s="15">
        <v>4</v>
      </c>
      <c r="F47" s="15">
        <v>54</v>
      </c>
      <c r="G47" s="15">
        <v>3</v>
      </c>
      <c r="H47" s="15">
        <v>66</v>
      </c>
      <c r="I47" s="15">
        <v>4</v>
      </c>
      <c r="J47" s="15">
        <v>68</v>
      </c>
      <c r="K47" s="15">
        <v>5</v>
      </c>
      <c r="L47" s="15">
        <v>76</v>
      </c>
      <c r="M47" s="15">
        <v>6</v>
      </c>
      <c r="N47" s="15">
        <v>71</v>
      </c>
      <c r="O47" s="15">
        <v>5</v>
      </c>
      <c r="P47" s="17"/>
      <c r="Q47" s="17"/>
      <c r="R47" s="17"/>
      <c r="S47" s="17"/>
      <c r="T47" s="17"/>
      <c r="U47" s="17"/>
      <c r="V47" s="17"/>
      <c r="W47" s="17"/>
      <c r="X47" s="17">
        <v>42</v>
      </c>
      <c r="Y47" s="17">
        <v>2</v>
      </c>
      <c r="Z47" s="17">
        <v>64</v>
      </c>
      <c r="AA47" s="17">
        <v>4</v>
      </c>
      <c r="AB47" s="17"/>
      <c r="AC47" s="17"/>
      <c r="AD47" s="17"/>
      <c r="AE47" s="17"/>
      <c r="AF47" s="17">
        <v>65</v>
      </c>
      <c r="AG47" s="17">
        <v>5</v>
      </c>
      <c r="AH47" s="17">
        <v>64</v>
      </c>
      <c r="AI47" s="17">
        <v>4</v>
      </c>
      <c r="AJ47" s="17">
        <v>68</v>
      </c>
      <c r="AK47" s="17">
        <v>4</v>
      </c>
      <c r="AL47" s="17">
        <v>59</v>
      </c>
      <c r="AM47" s="17">
        <v>3</v>
      </c>
      <c r="AN47" s="17"/>
      <c r="AO47" s="17"/>
      <c r="AP47" s="17">
        <v>62</v>
      </c>
      <c r="AQ47" s="17">
        <v>4</v>
      </c>
      <c r="AR47" s="17">
        <v>73</v>
      </c>
      <c r="AS47" s="17">
        <v>6</v>
      </c>
      <c r="AT47" s="17">
        <v>60</v>
      </c>
      <c r="AU47" s="17">
        <v>4</v>
      </c>
      <c r="AV47" s="17">
        <v>66</v>
      </c>
      <c r="AW47" s="17">
        <v>5</v>
      </c>
      <c r="AX47" s="17">
        <v>63</v>
      </c>
      <c r="AY47" s="17">
        <v>3</v>
      </c>
      <c r="AZ47" s="17"/>
      <c r="BA47" s="17"/>
      <c r="BB47" s="17"/>
      <c r="BC47" s="17"/>
      <c r="BD47" s="17">
        <v>66</v>
      </c>
      <c r="BE47" s="17">
        <v>5</v>
      </c>
      <c r="BF47" s="17">
        <v>51</v>
      </c>
      <c r="BG47" s="17">
        <v>2</v>
      </c>
      <c r="BH47" s="18">
        <f t="shared" si="7"/>
        <v>1201</v>
      </c>
      <c r="BI47" s="18">
        <f t="shared" si="8"/>
        <v>78</v>
      </c>
      <c r="BJ47" s="19">
        <f t="shared" si="9"/>
        <v>19</v>
      </c>
      <c r="BK47" s="20">
        <f t="shared" si="10"/>
        <v>63.21052631578947</v>
      </c>
      <c r="BM47"/>
    </row>
    <row r="48" spans="1:65" ht="12.75">
      <c r="A48" s="15">
        <v>7193</v>
      </c>
      <c r="B48" s="21" t="s">
        <v>491</v>
      </c>
      <c r="C48" s="16" t="s">
        <v>99</v>
      </c>
      <c r="D48" s="15"/>
      <c r="E48" s="15"/>
      <c r="F48" s="15"/>
      <c r="G48" s="15"/>
      <c r="H48" s="15">
        <v>16</v>
      </c>
      <c r="I48" s="15">
        <v>1</v>
      </c>
      <c r="J48" s="15"/>
      <c r="K48" s="15"/>
      <c r="L48" s="15"/>
      <c r="M48" s="15"/>
      <c r="N48" s="15"/>
      <c r="O48" s="15"/>
      <c r="P48" s="17"/>
      <c r="Q48" s="17"/>
      <c r="R48" s="17"/>
      <c r="S48" s="17"/>
      <c r="T48" s="17">
        <v>33</v>
      </c>
      <c r="U48" s="17">
        <v>2</v>
      </c>
      <c r="V48" s="17"/>
      <c r="W48" s="17"/>
      <c r="X48" s="17">
        <v>30</v>
      </c>
      <c r="Y48" s="17">
        <v>2</v>
      </c>
      <c r="Z48" s="17"/>
      <c r="AA48" s="17"/>
      <c r="AB48" s="17"/>
      <c r="AC48" s="17"/>
      <c r="AD48" s="17">
        <v>37</v>
      </c>
      <c r="AE48" s="17">
        <v>1</v>
      </c>
      <c r="AF48" s="17">
        <v>39</v>
      </c>
      <c r="AG48" s="17">
        <v>2</v>
      </c>
      <c r="AH48" s="17">
        <v>33</v>
      </c>
      <c r="AI48" s="17">
        <v>0</v>
      </c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>
        <v>50</v>
      </c>
      <c r="AW48" s="17">
        <v>4</v>
      </c>
      <c r="AX48" s="17">
        <v>37</v>
      </c>
      <c r="AY48" s="17">
        <v>1</v>
      </c>
      <c r="AZ48" s="17">
        <v>35</v>
      </c>
      <c r="BA48" s="17">
        <v>1</v>
      </c>
      <c r="BB48" s="17"/>
      <c r="BC48" s="17"/>
      <c r="BD48" s="17">
        <v>30</v>
      </c>
      <c r="BE48" s="17">
        <v>1</v>
      </c>
      <c r="BF48" s="17"/>
      <c r="BG48" s="17"/>
      <c r="BH48" s="18">
        <f t="shared" si="7"/>
        <v>340</v>
      </c>
      <c r="BI48" s="18">
        <f t="shared" si="8"/>
        <v>15</v>
      </c>
      <c r="BJ48" s="19">
        <f t="shared" si="9"/>
        <v>10</v>
      </c>
      <c r="BK48" s="20">
        <f t="shared" si="10"/>
        <v>34</v>
      </c>
      <c r="BM48" t="s">
        <v>18</v>
      </c>
    </row>
    <row r="49" spans="1:65" ht="12.75">
      <c r="A49" s="15">
        <v>7404</v>
      </c>
      <c r="B49" s="21" t="s">
        <v>490</v>
      </c>
      <c r="C49" s="16" t="s">
        <v>99</v>
      </c>
      <c r="D49" s="15"/>
      <c r="E49" s="15"/>
      <c r="F49" s="15"/>
      <c r="G49" s="15"/>
      <c r="H49" s="15">
        <v>80</v>
      </c>
      <c r="I49" s="15">
        <v>7</v>
      </c>
      <c r="J49" s="15">
        <v>72</v>
      </c>
      <c r="K49" s="15">
        <v>6</v>
      </c>
      <c r="L49" s="15">
        <v>64</v>
      </c>
      <c r="M49" s="15">
        <v>4</v>
      </c>
      <c r="N49" s="15">
        <v>69</v>
      </c>
      <c r="O49" s="15">
        <v>6</v>
      </c>
      <c r="P49" s="17">
        <v>68</v>
      </c>
      <c r="Q49" s="17">
        <v>6</v>
      </c>
      <c r="R49" s="17">
        <v>64</v>
      </c>
      <c r="S49" s="17">
        <v>5</v>
      </c>
      <c r="T49" s="17"/>
      <c r="U49" s="17"/>
      <c r="V49" s="17"/>
      <c r="W49" s="17"/>
      <c r="X49" s="17">
        <v>48</v>
      </c>
      <c r="Y49" s="17">
        <v>3</v>
      </c>
      <c r="Z49" s="17">
        <v>66</v>
      </c>
      <c r="AA49" s="17">
        <v>5</v>
      </c>
      <c r="AB49" s="17"/>
      <c r="AC49" s="17"/>
      <c r="AD49" s="17"/>
      <c r="AE49" s="17"/>
      <c r="AF49" s="17">
        <v>64</v>
      </c>
      <c r="AG49" s="17">
        <v>4</v>
      </c>
      <c r="AH49" s="17">
        <v>64</v>
      </c>
      <c r="AI49" s="17">
        <v>5</v>
      </c>
      <c r="AJ49" s="17"/>
      <c r="AK49" s="17"/>
      <c r="AL49" s="17"/>
      <c r="AM49" s="17"/>
      <c r="AN49" s="17">
        <v>58</v>
      </c>
      <c r="AO49" s="17">
        <v>3</v>
      </c>
      <c r="AP49" s="17">
        <v>58</v>
      </c>
      <c r="AQ49" s="17">
        <v>4</v>
      </c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8">
        <f t="shared" si="7"/>
        <v>775</v>
      </c>
      <c r="BI49" s="18">
        <f t="shared" si="8"/>
        <v>58</v>
      </c>
      <c r="BJ49" s="19">
        <f t="shared" si="9"/>
        <v>12</v>
      </c>
      <c r="BK49" s="20">
        <f t="shared" si="10"/>
        <v>64.58333333333333</v>
      </c>
      <c r="BM49" t="s">
        <v>18</v>
      </c>
    </row>
    <row r="50" spans="1:65" ht="12.75">
      <c r="A50" s="15">
        <v>7405</v>
      </c>
      <c r="B50" s="21" t="s">
        <v>492</v>
      </c>
      <c r="C50" s="16" t="s">
        <v>99</v>
      </c>
      <c r="D50" s="15"/>
      <c r="E50" s="15"/>
      <c r="F50" s="15"/>
      <c r="G50" s="15"/>
      <c r="H50" s="15">
        <v>30</v>
      </c>
      <c r="I50" s="15">
        <v>2</v>
      </c>
      <c r="J50" s="15">
        <v>36</v>
      </c>
      <c r="K50" s="15">
        <v>2</v>
      </c>
      <c r="L50" s="15"/>
      <c r="M50" s="15"/>
      <c r="N50" s="15"/>
      <c r="O50" s="15"/>
      <c r="P50" s="17">
        <v>67</v>
      </c>
      <c r="Q50" s="17">
        <v>5</v>
      </c>
      <c r="R50" s="17">
        <v>39</v>
      </c>
      <c r="S50" s="17">
        <v>2</v>
      </c>
      <c r="T50" s="17">
        <v>42</v>
      </c>
      <c r="U50" s="17">
        <v>1</v>
      </c>
      <c r="V50" s="17">
        <v>43</v>
      </c>
      <c r="W50" s="17">
        <v>2</v>
      </c>
      <c r="X50" s="17"/>
      <c r="Y50" s="17"/>
      <c r="Z50" s="17">
        <v>47</v>
      </c>
      <c r="AA50" s="17">
        <v>2</v>
      </c>
      <c r="AB50" s="17"/>
      <c r="AC50" s="17"/>
      <c r="AD50" s="17"/>
      <c r="AE50" s="17"/>
      <c r="AF50" s="17"/>
      <c r="AG50" s="17"/>
      <c r="AH50" s="17"/>
      <c r="AI50" s="17"/>
      <c r="AJ50" s="17">
        <v>62</v>
      </c>
      <c r="AK50" s="17">
        <v>4</v>
      </c>
      <c r="AL50" s="17">
        <v>46</v>
      </c>
      <c r="AM50" s="17">
        <v>2</v>
      </c>
      <c r="AN50" s="17">
        <v>50</v>
      </c>
      <c r="AO50" s="17">
        <v>2</v>
      </c>
      <c r="AP50" s="17"/>
      <c r="AQ50" s="17"/>
      <c r="AR50" s="17">
        <v>42</v>
      </c>
      <c r="AS50" s="17">
        <v>1</v>
      </c>
      <c r="AT50" s="17">
        <v>35</v>
      </c>
      <c r="AU50" s="17">
        <v>1</v>
      </c>
      <c r="AV50" s="17"/>
      <c r="AW50" s="17"/>
      <c r="AX50" s="17">
        <v>61</v>
      </c>
      <c r="AY50" s="17">
        <v>4</v>
      </c>
      <c r="AZ50" s="17">
        <v>57</v>
      </c>
      <c r="BA50" s="17">
        <v>4</v>
      </c>
      <c r="BB50" s="17">
        <v>49</v>
      </c>
      <c r="BC50" s="17">
        <v>3</v>
      </c>
      <c r="BD50" s="17"/>
      <c r="BE50" s="17"/>
      <c r="BF50" s="17"/>
      <c r="BG50" s="17"/>
      <c r="BH50" s="18">
        <f t="shared" si="7"/>
        <v>706</v>
      </c>
      <c r="BI50" s="18">
        <f t="shared" si="8"/>
        <v>37</v>
      </c>
      <c r="BJ50" s="19">
        <f t="shared" si="9"/>
        <v>15</v>
      </c>
      <c r="BK50" s="20">
        <f t="shared" si="10"/>
        <v>47.06666666666667</v>
      </c>
      <c r="BM50"/>
    </row>
    <row r="51" spans="1:65" ht="12.75">
      <c r="A51" s="15">
        <v>6837</v>
      </c>
      <c r="B51" s="16" t="s">
        <v>121</v>
      </c>
      <c r="C51" s="16" t="s">
        <v>118</v>
      </c>
      <c r="D51" s="15">
        <v>61</v>
      </c>
      <c r="E51" s="15">
        <v>5</v>
      </c>
      <c r="F51" s="15">
        <v>55</v>
      </c>
      <c r="G51" s="15">
        <v>3</v>
      </c>
      <c r="H51" s="15"/>
      <c r="I51" s="15"/>
      <c r="J51" s="15"/>
      <c r="K51" s="15"/>
      <c r="L51" s="15">
        <v>50</v>
      </c>
      <c r="M51" s="15">
        <v>2</v>
      </c>
      <c r="N51" s="15">
        <v>43</v>
      </c>
      <c r="O51" s="15">
        <v>2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>
        <v>70</v>
      </c>
      <c r="AC51" s="17">
        <v>5</v>
      </c>
      <c r="AD51" s="17">
        <v>57</v>
      </c>
      <c r="AE51" s="17">
        <v>4</v>
      </c>
      <c r="AF51" s="17">
        <v>55</v>
      </c>
      <c r="AG51" s="17">
        <v>4</v>
      </c>
      <c r="AH51" s="17">
        <v>59</v>
      </c>
      <c r="AI51" s="17">
        <v>3</v>
      </c>
      <c r="AJ51" s="17">
        <v>56</v>
      </c>
      <c r="AK51" s="17">
        <v>4</v>
      </c>
      <c r="AL51" s="17"/>
      <c r="AM51" s="17"/>
      <c r="AN51" s="17"/>
      <c r="AO51" s="17"/>
      <c r="AP51" s="17">
        <v>50</v>
      </c>
      <c r="AQ51" s="17">
        <v>2</v>
      </c>
      <c r="AR51" s="17"/>
      <c r="AS51" s="17"/>
      <c r="AT51" s="17"/>
      <c r="AU51" s="17"/>
      <c r="AV51" s="17"/>
      <c r="AW51" s="17"/>
      <c r="AX51" s="17">
        <v>68</v>
      </c>
      <c r="AY51" s="17">
        <v>5</v>
      </c>
      <c r="AZ51" s="17"/>
      <c r="BA51" s="17"/>
      <c r="BB51" s="17"/>
      <c r="BC51" s="17"/>
      <c r="BD51" s="17"/>
      <c r="BE51" s="17"/>
      <c r="BF51" s="17"/>
      <c r="BG51" s="17"/>
      <c r="BH51" s="18">
        <f t="shared" si="7"/>
        <v>624</v>
      </c>
      <c r="BI51" s="18">
        <f t="shared" si="8"/>
        <v>39</v>
      </c>
      <c r="BJ51" s="19">
        <f t="shared" si="9"/>
        <v>11</v>
      </c>
      <c r="BK51" s="20">
        <f t="shared" si="10"/>
        <v>56.72727272727273</v>
      </c>
      <c r="BM51"/>
    </row>
    <row r="52" spans="1:65" ht="12.75">
      <c r="A52" s="15">
        <v>6883</v>
      </c>
      <c r="B52" s="16" t="s">
        <v>494</v>
      </c>
      <c r="C52" s="16" t="s">
        <v>118</v>
      </c>
      <c r="D52" s="15"/>
      <c r="E52" s="15"/>
      <c r="F52" s="15"/>
      <c r="G52" s="15"/>
      <c r="H52" s="15">
        <v>66</v>
      </c>
      <c r="I52" s="15">
        <v>5</v>
      </c>
      <c r="J52" s="15">
        <v>52</v>
      </c>
      <c r="K52" s="15">
        <v>2</v>
      </c>
      <c r="L52" s="15"/>
      <c r="M52" s="15"/>
      <c r="N52" s="15"/>
      <c r="O52" s="15"/>
      <c r="P52" s="17">
        <v>57</v>
      </c>
      <c r="Q52" s="17">
        <v>4</v>
      </c>
      <c r="R52" s="17">
        <v>66</v>
      </c>
      <c r="S52" s="17">
        <v>5</v>
      </c>
      <c r="T52" s="17">
        <v>71</v>
      </c>
      <c r="U52" s="17">
        <v>6</v>
      </c>
      <c r="V52" s="17">
        <v>50</v>
      </c>
      <c r="W52" s="17">
        <v>3</v>
      </c>
      <c r="X52" s="17">
        <v>58</v>
      </c>
      <c r="Y52" s="17">
        <v>3</v>
      </c>
      <c r="Z52" s="17">
        <v>46</v>
      </c>
      <c r="AA52" s="17">
        <v>2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>
        <v>40</v>
      </c>
      <c r="AS52" s="17">
        <v>1</v>
      </c>
      <c r="AT52" s="17">
        <v>56</v>
      </c>
      <c r="AU52" s="17">
        <v>3</v>
      </c>
      <c r="AV52" s="17">
        <v>46</v>
      </c>
      <c r="AW52" s="17">
        <v>1</v>
      </c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8">
        <f t="shared" si="7"/>
        <v>608</v>
      </c>
      <c r="BI52" s="18">
        <f t="shared" si="8"/>
        <v>35</v>
      </c>
      <c r="BJ52" s="19">
        <f t="shared" si="9"/>
        <v>11</v>
      </c>
      <c r="BK52" s="20">
        <f t="shared" si="10"/>
        <v>55.27272727272727</v>
      </c>
      <c r="BM52"/>
    </row>
    <row r="53" spans="1:65" ht="12.75">
      <c r="A53" s="15">
        <v>6888</v>
      </c>
      <c r="B53" s="16" t="s">
        <v>493</v>
      </c>
      <c r="C53" s="16" t="s">
        <v>118</v>
      </c>
      <c r="D53" s="15"/>
      <c r="E53" s="15"/>
      <c r="F53" s="15"/>
      <c r="G53" s="15"/>
      <c r="H53" s="15">
        <v>52</v>
      </c>
      <c r="I53" s="15">
        <v>4</v>
      </c>
      <c r="J53" s="15">
        <v>65</v>
      </c>
      <c r="K53" s="15">
        <v>5</v>
      </c>
      <c r="L53" s="15"/>
      <c r="M53" s="15"/>
      <c r="N53" s="15"/>
      <c r="O53" s="15"/>
      <c r="P53" s="17">
        <v>52</v>
      </c>
      <c r="Q53" s="17">
        <v>4</v>
      </c>
      <c r="R53" s="17">
        <v>43</v>
      </c>
      <c r="S53" s="17">
        <v>2</v>
      </c>
      <c r="T53" s="17"/>
      <c r="U53" s="17"/>
      <c r="V53" s="17"/>
      <c r="W53" s="17"/>
      <c r="X53" s="17">
        <v>52</v>
      </c>
      <c r="Y53" s="17">
        <v>4</v>
      </c>
      <c r="Z53" s="17">
        <v>50</v>
      </c>
      <c r="AA53" s="17">
        <v>3</v>
      </c>
      <c r="AB53" s="17"/>
      <c r="AC53" s="17"/>
      <c r="AD53" s="17"/>
      <c r="AE53" s="17"/>
      <c r="AF53" s="17">
        <v>62</v>
      </c>
      <c r="AG53" s="17">
        <v>4</v>
      </c>
      <c r="AH53" s="17">
        <v>55</v>
      </c>
      <c r="AI53" s="17">
        <v>4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>
        <v>58</v>
      </c>
      <c r="AW53" s="17">
        <v>3</v>
      </c>
      <c r="AX53" s="17">
        <v>80</v>
      </c>
      <c r="AY53" s="17">
        <v>7</v>
      </c>
      <c r="AZ53" s="17"/>
      <c r="BA53" s="17"/>
      <c r="BB53" s="17">
        <v>28</v>
      </c>
      <c r="BC53" s="17">
        <v>1</v>
      </c>
      <c r="BD53" s="17">
        <v>71</v>
      </c>
      <c r="BE53" s="17">
        <v>6</v>
      </c>
      <c r="BF53" s="17">
        <v>59</v>
      </c>
      <c r="BG53" s="17">
        <v>4</v>
      </c>
      <c r="BH53" s="18">
        <f t="shared" si="7"/>
        <v>727</v>
      </c>
      <c r="BI53" s="18">
        <f t="shared" si="8"/>
        <v>51</v>
      </c>
      <c r="BJ53" s="19">
        <f t="shared" si="9"/>
        <v>13</v>
      </c>
      <c r="BK53" s="20">
        <f t="shared" si="10"/>
        <v>55.92307692307692</v>
      </c>
      <c r="BM53"/>
    </row>
    <row r="54" spans="1:65" ht="12.75">
      <c r="A54" s="15">
        <v>7260</v>
      </c>
      <c r="B54" s="16" t="s">
        <v>120</v>
      </c>
      <c r="C54" s="16" t="s">
        <v>118</v>
      </c>
      <c r="D54" s="15">
        <v>58</v>
      </c>
      <c r="E54" s="15">
        <v>4</v>
      </c>
      <c r="F54" s="15">
        <v>65</v>
      </c>
      <c r="G54" s="15">
        <v>5</v>
      </c>
      <c r="H54" s="15">
        <v>39</v>
      </c>
      <c r="I54" s="15">
        <v>1</v>
      </c>
      <c r="J54" s="15">
        <v>38</v>
      </c>
      <c r="K54" s="15">
        <v>1</v>
      </c>
      <c r="L54" s="15"/>
      <c r="M54" s="15"/>
      <c r="N54" s="15"/>
      <c r="O54" s="15"/>
      <c r="P54" s="17"/>
      <c r="Q54" s="17"/>
      <c r="R54" s="17"/>
      <c r="S54" s="17"/>
      <c r="T54" s="17"/>
      <c r="U54" s="17"/>
      <c r="V54" s="17">
        <v>65</v>
      </c>
      <c r="W54" s="17">
        <v>5</v>
      </c>
      <c r="X54" s="17">
        <v>61</v>
      </c>
      <c r="Y54" s="17">
        <v>5</v>
      </c>
      <c r="Z54" s="17"/>
      <c r="AA54" s="17"/>
      <c r="AB54" s="17"/>
      <c r="AC54" s="17"/>
      <c r="AD54" s="17">
        <v>49</v>
      </c>
      <c r="AE54" s="17">
        <v>2</v>
      </c>
      <c r="AF54" s="17">
        <v>67</v>
      </c>
      <c r="AG54" s="17">
        <v>5</v>
      </c>
      <c r="AH54" s="17">
        <v>56</v>
      </c>
      <c r="AI54" s="17">
        <v>3</v>
      </c>
      <c r="AJ54" s="17">
        <v>70</v>
      </c>
      <c r="AK54" s="17">
        <v>5</v>
      </c>
      <c r="AL54" s="17"/>
      <c r="AM54" s="17"/>
      <c r="AN54" s="17">
        <v>64</v>
      </c>
      <c r="AO54" s="17">
        <v>4</v>
      </c>
      <c r="AP54" s="17">
        <v>70</v>
      </c>
      <c r="AQ54" s="17">
        <v>5</v>
      </c>
      <c r="AR54" s="17">
        <v>48</v>
      </c>
      <c r="AS54" s="17">
        <v>3</v>
      </c>
      <c r="AT54" s="17">
        <v>70</v>
      </c>
      <c r="AU54" s="17">
        <v>5</v>
      </c>
      <c r="AV54" s="17"/>
      <c r="AW54" s="17"/>
      <c r="AX54" s="17"/>
      <c r="AY54" s="17"/>
      <c r="AZ54" s="17">
        <v>48</v>
      </c>
      <c r="BA54" s="17">
        <v>2</v>
      </c>
      <c r="BB54" s="17">
        <v>58</v>
      </c>
      <c r="BC54" s="17">
        <v>4</v>
      </c>
      <c r="BD54" s="17">
        <v>59</v>
      </c>
      <c r="BE54" s="17">
        <v>4</v>
      </c>
      <c r="BF54" s="17">
        <v>56</v>
      </c>
      <c r="BG54" s="17">
        <v>3</v>
      </c>
      <c r="BH54" s="18">
        <f t="shared" si="7"/>
        <v>1041</v>
      </c>
      <c r="BI54" s="18">
        <f t="shared" si="8"/>
        <v>66</v>
      </c>
      <c r="BJ54" s="19">
        <f t="shared" si="9"/>
        <v>18</v>
      </c>
      <c r="BK54" s="20">
        <f t="shared" si="10"/>
        <v>57.833333333333336</v>
      </c>
      <c r="BM54" t="s">
        <v>18</v>
      </c>
    </row>
    <row r="55" spans="1:65" ht="12.75">
      <c r="A55" s="15">
        <v>7261</v>
      </c>
      <c r="B55" s="16" t="s">
        <v>119</v>
      </c>
      <c r="C55" s="16" t="s">
        <v>118</v>
      </c>
      <c r="D55" s="15">
        <v>58</v>
      </c>
      <c r="E55" s="15">
        <v>4</v>
      </c>
      <c r="F55" s="15">
        <v>53</v>
      </c>
      <c r="G55" s="15">
        <v>3</v>
      </c>
      <c r="H55" s="15">
        <v>60</v>
      </c>
      <c r="I55" s="15">
        <v>4</v>
      </c>
      <c r="J55" s="15">
        <v>69</v>
      </c>
      <c r="K55" s="15">
        <v>6</v>
      </c>
      <c r="L55" s="15"/>
      <c r="M55" s="15"/>
      <c r="N55" s="15"/>
      <c r="O55" s="15"/>
      <c r="P55" s="17"/>
      <c r="Q55" s="17"/>
      <c r="R55" s="17"/>
      <c r="S55" s="17"/>
      <c r="T55" s="17">
        <v>36</v>
      </c>
      <c r="U55" s="17">
        <v>2</v>
      </c>
      <c r="V55" s="17"/>
      <c r="W55" s="17"/>
      <c r="X55" s="17"/>
      <c r="Y55" s="17"/>
      <c r="Z55" s="17">
        <v>57</v>
      </c>
      <c r="AA55" s="17">
        <v>3</v>
      </c>
      <c r="AB55" s="17">
        <v>83</v>
      </c>
      <c r="AC55" s="17">
        <v>8</v>
      </c>
      <c r="AD55" s="17">
        <v>52</v>
      </c>
      <c r="AE55" s="17">
        <v>2</v>
      </c>
      <c r="AF55" s="17"/>
      <c r="AG55" s="17"/>
      <c r="AH55" s="17"/>
      <c r="AI55" s="17"/>
      <c r="AJ55" s="17">
        <v>60</v>
      </c>
      <c r="AK55" s="17">
        <v>3</v>
      </c>
      <c r="AL55" s="17">
        <v>57</v>
      </c>
      <c r="AM55" s="17">
        <v>4</v>
      </c>
      <c r="AN55" s="17">
        <v>78</v>
      </c>
      <c r="AO55" s="17">
        <v>7</v>
      </c>
      <c r="AP55" s="17">
        <v>61</v>
      </c>
      <c r="AQ55" s="17">
        <v>5</v>
      </c>
      <c r="AR55" s="17">
        <v>74</v>
      </c>
      <c r="AS55" s="17">
        <v>6</v>
      </c>
      <c r="AT55" s="17">
        <v>58</v>
      </c>
      <c r="AU55" s="17">
        <v>3</v>
      </c>
      <c r="AV55" s="17"/>
      <c r="AW55" s="17"/>
      <c r="AX55" s="17"/>
      <c r="AY55" s="17"/>
      <c r="AZ55" s="17">
        <v>72</v>
      </c>
      <c r="BA55" s="17">
        <v>6</v>
      </c>
      <c r="BB55" s="17">
        <v>56</v>
      </c>
      <c r="BC55" s="17">
        <v>3</v>
      </c>
      <c r="BD55" s="17">
        <v>62</v>
      </c>
      <c r="BE55" s="17">
        <v>3</v>
      </c>
      <c r="BF55" s="17">
        <v>69</v>
      </c>
      <c r="BG55" s="17">
        <v>5</v>
      </c>
      <c r="BH55" s="18">
        <f t="shared" si="7"/>
        <v>1115</v>
      </c>
      <c r="BI55" s="18">
        <f t="shared" si="8"/>
        <v>77</v>
      </c>
      <c r="BJ55" s="19">
        <f t="shared" si="9"/>
        <v>18</v>
      </c>
      <c r="BK55" s="20">
        <f t="shared" si="10"/>
        <v>61.94444444444444</v>
      </c>
      <c r="BM55" t="s">
        <v>18</v>
      </c>
    </row>
    <row r="56" spans="1:65" ht="12.75">
      <c r="A56" s="15">
        <v>7317</v>
      </c>
      <c r="B56" s="16" t="s">
        <v>117</v>
      </c>
      <c r="C56" s="16" t="s">
        <v>118</v>
      </c>
      <c r="D56" s="15">
        <v>58</v>
      </c>
      <c r="E56" s="15">
        <v>3</v>
      </c>
      <c r="F56" s="15">
        <v>61</v>
      </c>
      <c r="G56" s="15">
        <v>4</v>
      </c>
      <c r="H56" s="15"/>
      <c r="I56" s="15"/>
      <c r="J56" s="15"/>
      <c r="K56" s="15"/>
      <c r="L56" s="15">
        <v>56</v>
      </c>
      <c r="M56" s="15">
        <v>3</v>
      </c>
      <c r="N56" s="15">
        <v>62</v>
      </c>
      <c r="O56" s="15">
        <v>4</v>
      </c>
      <c r="P56" s="17"/>
      <c r="Q56" s="17"/>
      <c r="R56" s="17"/>
      <c r="S56" s="17"/>
      <c r="T56" s="17">
        <v>68</v>
      </c>
      <c r="U56" s="17">
        <v>5</v>
      </c>
      <c r="V56" s="17">
        <v>66</v>
      </c>
      <c r="W56" s="17">
        <v>4</v>
      </c>
      <c r="X56" s="17">
        <v>71</v>
      </c>
      <c r="Y56" s="17">
        <v>6</v>
      </c>
      <c r="Z56" s="17">
        <v>76</v>
      </c>
      <c r="AA56" s="17">
        <v>6</v>
      </c>
      <c r="AB56" s="17">
        <v>69</v>
      </c>
      <c r="AC56" s="17">
        <v>5</v>
      </c>
      <c r="AD56" s="17">
        <v>72</v>
      </c>
      <c r="AE56" s="17">
        <v>6</v>
      </c>
      <c r="AF56" s="17"/>
      <c r="AG56" s="17"/>
      <c r="AH56" s="17"/>
      <c r="AI56" s="17"/>
      <c r="AJ56" s="17"/>
      <c r="AK56" s="17"/>
      <c r="AL56" s="17">
        <v>60</v>
      </c>
      <c r="AM56" s="17">
        <v>4</v>
      </c>
      <c r="AN56" s="17">
        <v>53</v>
      </c>
      <c r="AO56" s="17">
        <v>4</v>
      </c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>
        <v>70</v>
      </c>
      <c r="BA56" s="17">
        <v>5</v>
      </c>
      <c r="BB56" s="17"/>
      <c r="BC56" s="17"/>
      <c r="BD56" s="17">
        <v>54</v>
      </c>
      <c r="BE56" s="17">
        <v>3</v>
      </c>
      <c r="BF56" s="17">
        <v>52</v>
      </c>
      <c r="BG56" s="17">
        <v>3</v>
      </c>
      <c r="BH56" s="18">
        <f t="shared" si="7"/>
        <v>948</v>
      </c>
      <c r="BI56" s="18">
        <f t="shared" si="8"/>
        <v>65</v>
      </c>
      <c r="BJ56" s="19">
        <f t="shared" si="9"/>
        <v>15</v>
      </c>
      <c r="BK56" s="20">
        <f t="shared" si="10"/>
        <v>63.2</v>
      </c>
      <c r="BM56"/>
    </row>
    <row r="57" spans="1:65" ht="12.75">
      <c r="A57" s="15">
        <v>7434</v>
      </c>
      <c r="B57" s="16" t="s">
        <v>628</v>
      </c>
      <c r="C57" s="16" t="s">
        <v>118</v>
      </c>
      <c r="D57" s="15"/>
      <c r="E57" s="15"/>
      <c r="F57" s="15"/>
      <c r="G57" s="15"/>
      <c r="H57" s="15"/>
      <c r="I57" s="15"/>
      <c r="J57" s="15"/>
      <c r="K57" s="15"/>
      <c r="L57" s="15">
        <v>47</v>
      </c>
      <c r="M57" s="15">
        <v>2</v>
      </c>
      <c r="N57" s="15">
        <v>55</v>
      </c>
      <c r="O57" s="15">
        <v>3</v>
      </c>
      <c r="P57" s="17">
        <v>39</v>
      </c>
      <c r="Q57" s="17">
        <v>2</v>
      </c>
      <c r="R57" s="17">
        <v>48</v>
      </c>
      <c r="S57" s="17">
        <v>3</v>
      </c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8">
        <f t="shared" si="7"/>
        <v>189</v>
      </c>
      <c r="BI57" s="18">
        <f t="shared" si="8"/>
        <v>10</v>
      </c>
      <c r="BJ57" s="19">
        <f t="shared" si="9"/>
        <v>4</v>
      </c>
      <c r="BK57" s="20">
        <f t="shared" si="10"/>
        <v>47.25</v>
      </c>
      <c r="BM57"/>
    </row>
    <row r="58" spans="1:65" ht="12.75">
      <c r="A58" s="15">
        <v>7442</v>
      </c>
      <c r="B58" s="16" t="s">
        <v>690</v>
      </c>
      <c r="C58" s="16" t="s">
        <v>118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>
        <v>36</v>
      </c>
      <c r="AK58" s="17">
        <v>3</v>
      </c>
      <c r="AL58" s="17">
        <v>58</v>
      </c>
      <c r="AM58" s="17">
        <v>4</v>
      </c>
      <c r="AN58" s="17">
        <v>52</v>
      </c>
      <c r="AO58" s="17">
        <v>3</v>
      </c>
      <c r="AP58" s="17"/>
      <c r="AQ58" s="17"/>
      <c r="AR58" s="17">
        <v>41</v>
      </c>
      <c r="AS58" s="17">
        <v>2</v>
      </c>
      <c r="AT58" s="17"/>
      <c r="AU58" s="17"/>
      <c r="AV58" s="17"/>
      <c r="AW58" s="17"/>
      <c r="AX58" s="17"/>
      <c r="AY58" s="17"/>
      <c r="AZ58" s="17">
        <v>56</v>
      </c>
      <c r="BA58" s="17">
        <v>4</v>
      </c>
      <c r="BB58" s="17"/>
      <c r="BC58" s="17"/>
      <c r="BD58" s="17"/>
      <c r="BE58" s="17"/>
      <c r="BF58" s="17"/>
      <c r="BG58" s="17"/>
      <c r="BH58" s="18">
        <f>D58+F58+H58+J58+L58+N58+P58+R58+T58+V58+X58+Z58+AB58+AD58+AF58+AH58+AJ58+AL58+AN58+AP58+AR58+AT58+AV58+AX58+AZ58+BB58+BD58+BF58</f>
        <v>243</v>
      </c>
      <c r="BI58" s="18">
        <f>E58+G58+I58+K58+M58+O58+Q58+S58+U58+W58+Y58+AA58+AC58+AE58+AG58+AI58+AK58+AM58+AO58+AQ58+AS58+AU58+AW58+AY58+BA58+BC58+BE58+BG58</f>
        <v>16</v>
      </c>
      <c r="BJ58" s="19">
        <f>COUNT(D58,F58,H58,J58,L58,N58,P58,R58,T58,V58,X58,Z58,AB58,AD58,AF58,AH58,AJ58,AL58,AN58,AP58,AR58,AT58,AV58,AX58,AZ58,BB58,BD58,BF58)</f>
        <v>5</v>
      </c>
      <c r="BK58" s="20">
        <f>BH58/BJ58</f>
        <v>48.6</v>
      </c>
      <c r="BM58"/>
    </row>
    <row r="59" spans="1:65" ht="12.75">
      <c r="A59" s="15">
        <v>7446</v>
      </c>
      <c r="B59" s="16" t="s">
        <v>629</v>
      </c>
      <c r="C59" s="16" t="s">
        <v>118</v>
      </c>
      <c r="D59" s="15"/>
      <c r="E59" s="15"/>
      <c r="F59" s="15"/>
      <c r="G59" s="15"/>
      <c r="H59" s="15"/>
      <c r="I59" s="15"/>
      <c r="J59" s="15"/>
      <c r="K59" s="15"/>
      <c r="L59" s="15">
        <v>59</v>
      </c>
      <c r="M59" s="15">
        <v>3</v>
      </c>
      <c r="N59" s="15">
        <v>69</v>
      </c>
      <c r="O59" s="15">
        <v>5</v>
      </c>
      <c r="P59" s="17">
        <v>65</v>
      </c>
      <c r="Q59" s="17">
        <v>4</v>
      </c>
      <c r="R59" s="17">
        <v>59</v>
      </c>
      <c r="S59" s="17">
        <v>4</v>
      </c>
      <c r="T59" s="17">
        <v>50</v>
      </c>
      <c r="U59" s="17">
        <v>3</v>
      </c>
      <c r="V59" s="17">
        <v>39</v>
      </c>
      <c r="W59" s="17">
        <v>2</v>
      </c>
      <c r="X59" s="17"/>
      <c r="Y59" s="17"/>
      <c r="Z59" s="17"/>
      <c r="AA59" s="17"/>
      <c r="AB59" s="17">
        <v>49</v>
      </c>
      <c r="AC59" s="17">
        <v>3</v>
      </c>
      <c r="AD59" s="17"/>
      <c r="AE59" s="17"/>
      <c r="AF59" s="17">
        <v>48</v>
      </c>
      <c r="AG59" s="17">
        <v>3</v>
      </c>
      <c r="AH59" s="17">
        <v>35</v>
      </c>
      <c r="AI59" s="17">
        <v>1</v>
      </c>
      <c r="AJ59" s="17"/>
      <c r="AK59" s="17"/>
      <c r="AL59" s="17">
        <v>45</v>
      </c>
      <c r="AM59" s="17">
        <v>2</v>
      </c>
      <c r="AN59" s="17"/>
      <c r="AO59" s="17"/>
      <c r="AP59" s="17">
        <v>37</v>
      </c>
      <c r="AQ59" s="17">
        <v>1</v>
      </c>
      <c r="AR59" s="17"/>
      <c r="AS59" s="17"/>
      <c r="AT59" s="17"/>
      <c r="AU59" s="17"/>
      <c r="AV59" s="17">
        <v>56</v>
      </c>
      <c r="AW59" s="17">
        <v>3</v>
      </c>
      <c r="AX59" s="17">
        <v>51</v>
      </c>
      <c r="AY59" s="17">
        <v>2</v>
      </c>
      <c r="AZ59" s="17"/>
      <c r="BA59" s="17"/>
      <c r="BB59" s="17">
        <v>61</v>
      </c>
      <c r="BC59" s="17">
        <v>5</v>
      </c>
      <c r="BD59" s="17"/>
      <c r="BE59" s="17"/>
      <c r="BF59" s="17"/>
      <c r="BG59" s="17"/>
      <c r="BH59" s="18">
        <f t="shared" si="7"/>
        <v>723</v>
      </c>
      <c r="BI59" s="18">
        <f t="shared" si="8"/>
        <v>41</v>
      </c>
      <c r="BJ59" s="19">
        <f t="shared" si="9"/>
        <v>14</v>
      </c>
      <c r="BK59" s="20">
        <f t="shared" si="10"/>
        <v>51.642857142857146</v>
      </c>
      <c r="BM59"/>
    </row>
    <row r="60" spans="1:65" ht="12.75">
      <c r="A60" s="15">
        <v>7460</v>
      </c>
      <c r="B60" s="16" t="s">
        <v>701</v>
      </c>
      <c r="C60" s="16" t="s">
        <v>118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>
        <v>78</v>
      </c>
      <c r="AU60" s="17">
        <v>7</v>
      </c>
      <c r="AV60" s="17">
        <v>70</v>
      </c>
      <c r="AW60" s="17">
        <v>5</v>
      </c>
      <c r="AX60" s="17">
        <v>47</v>
      </c>
      <c r="AY60" s="17">
        <v>2</v>
      </c>
      <c r="AZ60" s="17"/>
      <c r="BA60" s="17"/>
      <c r="BB60" s="17"/>
      <c r="BC60" s="17"/>
      <c r="BD60" s="17"/>
      <c r="BE60" s="17"/>
      <c r="BF60" s="17"/>
      <c r="BG60" s="17"/>
      <c r="BH60" s="18">
        <f>D60+F60+H60+J60+L60+N60+P60+R60+T60+V60+X60+Z60+AB60+AD60+AF60+AH60+AJ60+AL60+AN60+AP60+AR60+AT60+AV60+AX60+AZ60+BB60+BD60+BF60</f>
        <v>195</v>
      </c>
      <c r="BI60" s="18">
        <f>E60+G60+I60+K60+M60+O60+Q60+S60+U60+W60+Y60+AA60+AC60+AE60+AG60+AI60+AK60+AM60+AO60+AQ60+AS60+AU60+AW60+AY60+BA60+BC60+BE60+BG60</f>
        <v>14</v>
      </c>
      <c r="BJ60" s="19">
        <f>COUNT(D60,F60,H60,J60,L60,N60,P60,R60,T60,V60,X60,Z60,AB60,AD60,AF60,AH60,AJ60,AL60,AN60,AP60,AR60,AT60,AV60,AX60,AZ60,BB60,BD60,BF60)</f>
        <v>3</v>
      </c>
      <c r="BK60" s="20">
        <f>BH60/BJ60</f>
        <v>65</v>
      </c>
      <c r="BM60" t="s">
        <v>18</v>
      </c>
    </row>
    <row r="61" spans="1:65" ht="12.75">
      <c r="A61" s="15">
        <v>3099</v>
      </c>
      <c r="B61" s="16" t="s">
        <v>261</v>
      </c>
      <c r="C61" s="16" t="s">
        <v>262</v>
      </c>
      <c r="D61" s="15">
        <v>46</v>
      </c>
      <c r="E61" s="15">
        <v>3</v>
      </c>
      <c r="F61" s="15">
        <v>61</v>
      </c>
      <c r="G61" s="15">
        <v>4</v>
      </c>
      <c r="H61" s="15"/>
      <c r="I61" s="15"/>
      <c r="J61" s="15"/>
      <c r="K61" s="15"/>
      <c r="L61" s="15"/>
      <c r="M61" s="15"/>
      <c r="N61" s="15"/>
      <c r="O61" s="15"/>
      <c r="P61" s="17">
        <v>60</v>
      </c>
      <c r="Q61" s="17">
        <v>3</v>
      </c>
      <c r="R61" s="17">
        <v>49</v>
      </c>
      <c r="S61" s="17">
        <v>2</v>
      </c>
      <c r="T61" s="17">
        <v>68</v>
      </c>
      <c r="U61" s="17">
        <v>5</v>
      </c>
      <c r="V61" s="17">
        <v>77</v>
      </c>
      <c r="W61" s="17">
        <v>7</v>
      </c>
      <c r="X61" s="17"/>
      <c r="Y61" s="17"/>
      <c r="Z61" s="17"/>
      <c r="AA61" s="17"/>
      <c r="AB61" s="17"/>
      <c r="AC61" s="17"/>
      <c r="AD61" s="17"/>
      <c r="AE61" s="17"/>
      <c r="AF61" s="17">
        <v>78</v>
      </c>
      <c r="AG61" s="17">
        <v>6</v>
      </c>
      <c r="AH61" s="17">
        <v>76</v>
      </c>
      <c r="AI61" s="17">
        <v>6</v>
      </c>
      <c r="AJ61" s="17">
        <v>63</v>
      </c>
      <c r="AK61" s="17">
        <v>5</v>
      </c>
      <c r="AL61" s="17">
        <v>62</v>
      </c>
      <c r="AM61" s="17">
        <v>4</v>
      </c>
      <c r="AN61" s="17">
        <v>78</v>
      </c>
      <c r="AO61" s="17">
        <v>7</v>
      </c>
      <c r="AP61" s="17">
        <v>71</v>
      </c>
      <c r="AQ61" s="17">
        <v>6</v>
      </c>
      <c r="AR61" s="17">
        <v>51</v>
      </c>
      <c r="AS61" s="17">
        <v>3</v>
      </c>
      <c r="AT61" s="17">
        <v>56</v>
      </c>
      <c r="AU61" s="17">
        <v>3</v>
      </c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8">
        <f t="shared" si="7"/>
        <v>896</v>
      </c>
      <c r="BI61" s="18">
        <f t="shared" si="8"/>
        <v>64</v>
      </c>
      <c r="BJ61" s="19">
        <f t="shared" si="9"/>
        <v>14</v>
      </c>
      <c r="BK61" s="20">
        <f t="shared" si="10"/>
        <v>64</v>
      </c>
      <c r="BM61"/>
    </row>
    <row r="62" spans="1:65" ht="12.75">
      <c r="A62" s="15">
        <v>3102</v>
      </c>
      <c r="B62" s="16" t="s">
        <v>263</v>
      </c>
      <c r="C62" s="16" t="s">
        <v>262</v>
      </c>
      <c r="D62" s="15">
        <v>54</v>
      </c>
      <c r="E62" s="15">
        <v>3</v>
      </c>
      <c r="F62" s="15">
        <v>60</v>
      </c>
      <c r="G62" s="15">
        <v>4</v>
      </c>
      <c r="H62" s="15">
        <v>66</v>
      </c>
      <c r="I62" s="15">
        <v>5</v>
      </c>
      <c r="J62" s="15"/>
      <c r="K62" s="15"/>
      <c r="L62" s="15">
        <v>60</v>
      </c>
      <c r="M62" s="15">
        <v>4</v>
      </c>
      <c r="N62" s="15">
        <v>52</v>
      </c>
      <c r="O62" s="15">
        <v>2</v>
      </c>
      <c r="P62" s="17">
        <v>64</v>
      </c>
      <c r="Q62" s="17">
        <v>4</v>
      </c>
      <c r="R62" s="17">
        <v>59</v>
      </c>
      <c r="S62" s="17">
        <v>4</v>
      </c>
      <c r="T62" s="17"/>
      <c r="U62" s="17"/>
      <c r="V62" s="17"/>
      <c r="W62" s="17"/>
      <c r="X62" s="17"/>
      <c r="Y62" s="17"/>
      <c r="Z62" s="17"/>
      <c r="AA62" s="17"/>
      <c r="AB62" s="17">
        <v>52</v>
      </c>
      <c r="AC62" s="17">
        <v>3</v>
      </c>
      <c r="AD62" s="17">
        <v>65</v>
      </c>
      <c r="AE62" s="17">
        <v>5</v>
      </c>
      <c r="AF62" s="17">
        <v>72</v>
      </c>
      <c r="AG62" s="17">
        <v>6</v>
      </c>
      <c r="AH62" s="17">
        <v>80</v>
      </c>
      <c r="AI62" s="17">
        <v>7</v>
      </c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8">
        <f t="shared" si="7"/>
        <v>684</v>
      </c>
      <c r="BI62" s="18">
        <f t="shared" si="8"/>
        <v>47</v>
      </c>
      <c r="BJ62" s="19">
        <f t="shared" si="9"/>
        <v>11</v>
      </c>
      <c r="BK62" s="20">
        <f t="shared" si="10"/>
        <v>62.18181818181818</v>
      </c>
      <c r="BM62"/>
    </row>
    <row r="63" spans="1:65" ht="12.75">
      <c r="A63" s="15">
        <v>3454</v>
      </c>
      <c r="B63" s="16" t="s">
        <v>264</v>
      </c>
      <c r="C63" s="16" t="s">
        <v>262</v>
      </c>
      <c r="D63" s="15">
        <v>72</v>
      </c>
      <c r="E63" s="15">
        <v>6</v>
      </c>
      <c r="F63" s="15">
        <v>51</v>
      </c>
      <c r="G63" s="15">
        <v>2</v>
      </c>
      <c r="H63" s="15">
        <v>74</v>
      </c>
      <c r="I63" s="15">
        <v>5</v>
      </c>
      <c r="J63" s="15">
        <v>72</v>
      </c>
      <c r="K63" s="15">
        <v>6</v>
      </c>
      <c r="L63" s="15">
        <v>54</v>
      </c>
      <c r="M63" s="15">
        <v>3</v>
      </c>
      <c r="N63" s="15">
        <v>51</v>
      </c>
      <c r="O63" s="15">
        <v>2</v>
      </c>
      <c r="P63" s="17">
        <v>48</v>
      </c>
      <c r="Q63" s="17">
        <v>3</v>
      </c>
      <c r="R63" s="17">
        <v>47</v>
      </c>
      <c r="S63" s="17">
        <v>2</v>
      </c>
      <c r="T63" s="17">
        <v>57</v>
      </c>
      <c r="U63" s="17">
        <v>3</v>
      </c>
      <c r="V63" s="17">
        <v>66</v>
      </c>
      <c r="W63" s="17">
        <v>5</v>
      </c>
      <c r="X63" s="17">
        <v>63</v>
      </c>
      <c r="Y63" s="17">
        <v>4</v>
      </c>
      <c r="Z63" s="17">
        <v>80</v>
      </c>
      <c r="AA63" s="17">
        <v>7</v>
      </c>
      <c r="AB63" s="17">
        <v>58</v>
      </c>
      <c r="AC63" s="17">
        <v>4</v>
      </c>
      <c r="AD63" s="17">
        <v>66</v>
      </c>
      <c r="AE63" s="17">
        <v>5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>
        <v>64</v>
      </c>
      <c r="AW63" s="17">
        <v>5</v>
      </c>
      <c r="AX63" s="17">
        <v>67</v>
      </c>
      <c r="AY63" s="17">
        <v>5</v>
      </c>
      <c r="AZ63" s="17">
        <v>60</v>
      </c>
      <c r="BA63" s="17">
        <v>4</v>
      </c>
      <c r="BB63" s="17">
        <v>52</v>
      </c>
      <c r="BC63" s="17">
        <v>4</v>
      </c>
      <c r="BD63" s="17">
        <v>54</v>
      </c>
      <c r="BE63" s="17">
        <v>3</v>
      </c>
      <c r="BF63" s="17">
        <v>44</v>
      </c>
      <c r="BG63" s="17">
        <v>2</v>
      </c>
      <c r="BH63" s="18">
        <f t="shared" si="7"/>
        <v>1200</v>
      </c>
      <c r="BI63" s="18">
        <f t="shared" si="8"/>
        <v>80</v>
      </c>
      <c r="BJ63" s="19">
        <f t="shared" si="9"/>
        <v>20</v>
      </c>
      <c r="BK63" s="20">
        <f t="shared" si="10"/>
        <v>60</v>
      </c>
      <c r="BM63"/>
    </row>
    <row r="64" spans="1:65" ht="12.75">
      <c r="A64" s="15">
        <v>5072</v>
      </c>
      <c r="B64" s="16" t="s">
        <v>573</v>
      </c>
      <c r="C64" s="16" t="s">
        <v>262</v>
      </c>
      <c r="D64" s="15"/>
      <c r="E64" s="15"/>
      <c r="F64" s="15"/>
      <c r="G64" s="15"/>
      <c r="H64" s="15">
        <v>70</v>
      </c>
      <c r="I64" s="15">
        <v>6</v>
      </c>
      <c r="J64" s="15">
        <v>64</v>
      </c>
      <c r="K64" s="15">
        <v>4</v>
      </c>
      <c r="L64" s="15">
        <v>83</v>
      </c>
      <c r="M64" s="15">
        <v>8</v>
      </c>
      <c r="N64" s="15">
        <v>68</v>
      </c>
      <c r="O64" s="15">
        <v>4</v>
      </c>
      <c r="P64" s="17"/>
      <c r="Q64" s="17"/>
      <c r="R64" s="17"/>
      <c r="S64" s="17"/>
      <c r="T64" s="17">
        <v>62</v>
      </c>
      <c r="U64" s="17">
        <v>4</v>
      </c>
      <c r="V64" s="17">
        <v>55</v>
      </c>
      <c r="W64" s="17">
        <v>3</v>
      </c>
      <c r="X64" s="17">
        <v>63</v>
      </c>
      <c r="Y64" s="17">
        <v>4</v>
      </c>
      <c r="Z64" s="17">
        <v>78</v>
      </c>
      <c r="AA64" s="17">
        <v>7</v>
      </c>
      <c r="AB64" s="17">
        <v>63</v>
      </c>
      <c r="AC64" s="17">
        <v>4</v>
      </c>
      <c r="AD64" s="17">
        <v>63</v>
      </c>
      <c r="AE64" s="17">
        <v>4</v>
      </c>
      <c r="AF64" s="17">
        <v>75</v>
      </c>
      <c r="AG64" s="17">
        <v>6</v>
      </c>
      <c r="AH64" s="17">
        <v>75</v>
      </c>
      <c r="AI64" s="17">
        <v>6</v>
      </c>
      <c r="AJ64" s="17">
        <v>78</v>
      </c>
      <c r="AK64" s="17">
        <v>6</v>
      </c>
      <c r="AL64" s="17">
        <v>80</v>
      </c>
      <c r="AM64" s="17">
        <v>7</v>
      </c>
      <c r="AN64" s="17">
        <v>74</v>
      </c>
      <c r="AO64" s="17">
        <v>6</v>
      </c>
      <c r="AP64" s="17">
        <v>60</v>
      </c>
      <c r="AQ64" s="17">
        <v>4</v>
      </c>
      <c r="AR64" s="17">
        <v>53</v>
      </c>
      <c r="AS64" s="17">
        <v>2</v>
      </c>
      <c r="AT64" s="17">
        <v>74</v>
      </c>
      <c r="AU64" s="17">
        <v>5</v>
      </c>
      <c r="AV64" s="17">
        <v>74</v>
      </c>
      <c r="AW64" s="17">
        <v>6</v>
      </c>
      <c r="AX64" s="17">
        <v>68</v>
      </c>
      <c r="AY64" s="17">
        <v>5</v>
      </c>
      <c r="AZ64" s="17">
        <v>61</v>
      </c>
      <c r="BA64" s="17">
        <v>4</v>
      </c>
      <c r="BB64" s="17">
        <v>71</v>
      </c>
      <c r="BC64" s="17">
        <v>6</v>
      </c>
      <c r="BD64" s="17">
        <v>62</v>
      </c>
      <c r="BE64" s="17">
        <v>4</v>
      </c>
      <c r="BF64" s="17">
        <v>72</v>
      </c>
      <c r="BG64" s="17">
        <v>6</v>
      </c>
      <c r="BH64" s="18">
        <f t="shared" si="7"/>
        <v>1646</v>
      </c>
      <c r="BI64" s="18">
        <f t="shared" si="8"/>
        <v>121</v>
      </c>
      <c r="BJ64" s="19">
        <f t="shared" si="9"/>
        <v>24</v>
      </c>
      <c r="BK64" s="20">
        <f t="shared" si="10"/>
        <v>68.58333333333333</v>
      </c>
      <c r="BM64"/>
    </row>
    <row r="65" spans="1:65" ht="12.75">
      <c r="A65" s="15">
        <v>6188</v>
      </c>
      <c r="B65" s="21" t="s">
        <v>265</v>
      </c>
      <c r="C65" s="16" t="s">
        <v>262</v>
      </c>
      <c r="D65" s="15">
        <v>67</v>
      </c>
      <c r="E65" s="15">
        <v>5</v>
      </c>
      <c r="F65" s="15">
        <v>68</v>
      </c>
      <c r="G65" s="15">
        <v>5</v>
      </c>
      <c r="H65" s="15">
        <v>76</v>
      </c>
      <c r="I65" s="15">
        <v>6</v>
      </c>
      <c r="J65" s="15">
        <v>64</v>
      </c>
      <c r="K65" s="15">
        <v>4</v>
      </c>
      <c r="L65" s="15">
        <v>71</v>
      </c>
      <c r="M65" s="15">
        <v>5</v>
      </c>
      <c r="N65" s="15">
        <v>61</v>
      </c>
      <c r="O65" s="15">
        <v>5</v>
      </c>
      <c r="P65" s="17">
        <v>68</v>
      </c>
      <c r="Q65" s="17">
        <v>5</v>
      </c>
      <c r="R65" s="17">
        <v>60</v>
      </c>
      <c r="S65" s="17">
        <v>4</v>
      </c>
      <c r="T65" s="17">
        <v>82</v>
      </c>
      <c r="U65" s="17">
        <v>7</v>
      </c>
      <c r="V65" s="17">
        <v>86</v>
      </c>
      <c r="W65" s="17">
        <v>8</v>
      </c>
      <c r="X65" s="17">
        <v>82</v>
      </c>
      <c r="Y65" s="17">
        <v>8</v>
      </c>
      <c r="Z65" s="17">
        <v>73</v>
      </c>
      <c r="AA65" s="17">
        <v>6</v>
      </c>
      <c r="AB65" s="17">
        <v>73</v>
      </c>
      <c r="AC65" s="17">
        <v>6</v>
      </c>
      <c r="AD65" s="17">
        <v>78</v>
      </c>
      <c r="AE65" s="17">
        <v>7</v>
      </c>
      <c r="AF65" s="17">
        <v>68</v>
      </c>
      <c r="AG65" s="17">
        <v>5</v>
      </c>
      <c r="AH65" s="17">
        <v>68</v>
      </c>
      <c r="AI65" s="17">
        <v>4</v>
      </c>
      <c r="AJ65" s="17">
        <v>74</v>
      </c>
      <c r="AK65" s="17">
        <v>6</v>
      </c>
      <c r="AL65" s="17">
        <v>77</v>
      </c>
      <c r="AM65" s="17">
        <v>7</v>
      </c>
      <c r="AN65" s="17">
        <v>72</v>
      </c>
      <c r="AO65" s="17">
        <v>6</v>
      </c>
      <c r="AP65" s="17">
        <v>76</v>
      </c>
      <c r="AQ65" s="17">
        <v>6</v>
      </c>
      <c r="AR65" s="17">
        <v>48</v>
      </c>
      <c r="AS65" s="17">
        <v>1</v>
      </c>
      <c r="AT65" s="17">
        <v>72</v>
      </c>
      <c r="AU65" s="17">
        <v>6</v>
      </c>
      <c r="AV65" s="17">
        <v>82</v>
      </c>
      <c r="AW65" s="17">
        <v>7</v>
      </c>
      <c r="AX65" s="17">
        <v>70</v>
      </c>
      <c r="AY65" s="17">
        <v>5</v>
      </c>
      <c r="AZ65" s="17">
        <v>66</v>
      </c>
      <c r="BA65" s="17">
        <v>4</v>
      </c>
      <c r="BB65" s="17">
        <v>76</v>
      </c>
      <c r="BC65" s="17">
        <v>7</v>
      </c>
      <c r="BD65" s="17">
        <v>82</v>
      </c>
      <c r="BE65" s="17">
        <v>7</v>
      </c>
      <c r="BF65" s="17">
        <v>66</v>
      </c>
      <c r="BG65" s="17">
        <v>5</v>
      </c>
      <c r="BH65" s="18">
        <f t="shared" si="7"/>
        <v>2006</v>
      </c>
      <c r="BI65" s="18">
        <f t="shared" si="8"/>
        <v>157</v>
      </c>
      <c r="BJ65" s="19">
        <f t="shared" si="9"/>
        <v>28</v>
      </c>
      <c r="BK65" s="20">
        <f t="shared" si="10"/>
        <v>71.64285714285714</v>
      </c>
      <c r="BM65"/>
    </row>
    <row r="66" spans="1:65" ht="12.75">
      <c r="A66" s="15">
        <v>7432</v>
      </c>
      <c r="B66" s="21" t="s">
        <v>574</v>
      </c>
      <c r="C66" s="16" t="s">
        <v>262</v>
      </c>
      <c r="D66" s="15"/>
      <c r="E66" s="15"/>
      <c r="F66" s="15"/>
      <c r="G66" s="15"/>
      <c r="H66" s="15"/>
      <c r="I66" s="15"/>
      <c r="J66" s="15">
        <v>54</v>
      </c>
      <c r="K66" s="15">
        <v>3</v>
      </c>
      <c r="L66" s="15"/>
      <c r="M66" s="15"/>
      <c r="N66" s="15"/>
      <c r="O66" s="15"/>
      <c r="P66" s="17"/>
      <c r="Q66" s="17"/>
      <c r="R66" s="17"/>
      <c r="S66" s="17"/>
      <c r="T66" s="17"/>
      <c r="U66" s="17"/>
      <c r="V66" s="17"/>
      <c r="W66" s="17"/>
      <c r="X66" s="17">
        <v>66</v>
      </c>
      <c r="Y66" s="17">
        <v>5</v>
      </c>
      <c r="Z66" s="17">
        <v>74</v>
      </c>
      <c r="AA66" s="17">
        <v>6</v>
      </c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>
        <v>82</v>
      </c>
      <c r="AO66" s="17">
        <v>7</v>
      </c>
      <c r="AP66" s="17">
        <v>53</v>
      </c>
      <c r="AQ66" s="17">
        <v>3</v>
      </c>
      <c r="AR66" s="17">
        <v>80</v>
      </c>
      <c r="AS66" s="17">
        <v>7</v>
      </c>
      <c r="AT66" s="17">
        <v>86</v>
      </c>
      <c r="AU66" s="17">
        <v>8</v>
      </c>
      <c r="AV66" s="17">
        <v>72</v>
      </c>
      <c r="AW66" s="17">
        <v>5</v>
      </c>
      <c r="AX66" s="17">
        <v>70</v>
      </c>
      <c r="AY66" s="17">
        <v>5</v>
      </c>
      <c r="AZ66" s="17">
        <v>74</v>
      </c>
      <c r="BA66" s="17">
        <v>6</v>
      </c>
      <c r="BB66" s="17">
        <v>63</v>
      </c>
      <c r="BC66" s="17">
        <v>3</v>
      </c>
      <c r="BD66" s="17">
        <v>72</v>
      </c>
      <c r="BE66" s="17">
        <v>6</v>
      </c>
      <c r="BF66" s="17">
        <v>69</v>
      </c>
      <c r="BG66" s="17">
        <v>5</v>
      </c>
      <c r="BH66" s="18">
        <f t="shared" si="7"/>
        <v>915</v>
      </c>
      <c r="BI66" s="18">
        <f t="shared" si="8"/>
        <v>69</v>
      </c>
      <c r="BJ66" s="19">
        <f t="shared" si="9"/>
        <v>13</v>
      </c>
      <c r="BK66" s="20">
        <f t="shared" si="10"/>
        <v>70.38461538461539</v>
      </c>
      <c r="BM66"/>
    </row>
    <row r="67" spans="1:65" ht="12.75">
      <c r="A67" s="15">
        <v>23</v>
      </c>
      <c r="B67" s="21" t="s">
        <v>601</v>
      </c>
      <c r="C67" s="21" t="s">
        <v>311</v>
      </c>
      <c r="D67" s="15"/>
      <c r="E67" s="15"/>
      <c r="F67" s="15"/>
      <c r="G67" s="15"/>
      <c r="H67" s="15"/>
      <c r="I67" s="15"/>
      <c r="J67" s="15"/>
      <c r="K67" s="15"/>
      <c r="L67" s="15">
        <v>47</v>
      </c>
      <c r="M67" s="15">
        <v>2</v>
      </c>
      <c r="N67" s="15"/>
      <c r="O67" s="15"/>
      <c r="P67" s="17"/>
      <c r="Q67" s="17"/>
      <c r="R67" s="17">
        <v>40</v>
      </c>
      <c r="S67" s="17">
        <v>0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>
        <v>57</v>
      </c>
      <c r="AK67" s="17">
        <v>4</v>
      </c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8">
        <f t="shared" si="7"/>
        <v>144</v>
      </c>
      <c r="BI67" s="18">
        <f t="shared" si="8"/>
        <v>6</v>
      </c>
      <c r="BJ67" s="19">
        <f t="shared" si="9"/>
        <v>3</v>
      </c>
      <c r="BK67" s="20">
        <f t="shared" si="10"/>
        <v>48</v>
      </c>
      <c r="BM67"/>
    </row>
    <row r="68" spans="1:65" ht="12.75">
      <c r="A68" s="15">
        <v>1267</v>
      </c>
      <c r="B68" s="16" t="s">
        <v>314</v>
      </c>
      <c r="C68" s="21" t="s">
        <v>311</v>
      </c>
      <c r="D68" s="15">
        <v>70</v>
      </c>
      <c r="E68" s="15">
        <v>5</v>
      </c>
      <c r="F68" s="15">
        <v>58</v>
      </c>
      <c r="G68" s="15">
        <v>3</v>
      </c>
      <c r="H68" s="15">
        <v>68</v>
      </c>
      <c r="I68" s="15">
        <v>5</v>
      </c>
      <c r="J68" s="15"/>
      <c r="K68" s="15"/>
      <c r="L68" s="15">
        <v>61</v>
      </c>
      <c r="M68" s="15">
        <v>4</v>
      </c>
      <c r="N68" s="15">
        <v>78</v>
      </c>
      <c r="O68" s="15">
        <v>7</v>
      </c>
      <c r="P68" s="17">
        <v>64</v>
      </c>
      <c r="Q68" s="17">
        <v>5</v>
      </c>
      <c r="R68" s="17">
        <v>66</v>
      </c>
      <c r="S68" s="17">
        <v>5</v>
      </c>
      <c r="T68" s="17">
        <v>54</v>
      </c>
      <c r="U68" s="17">
        <v>3</v>
      </c>
      <c r="V68" s="17"/>
      <c r="W68" s="17"/>
      <c r="X68" s="17">
        <v>58</v>
      </c>
      <c r="Y68" s="17">
        <v>4</v>
      </c>
      <c r="Z68" s="17">
        <v>73</v>
      </c>
      <c r="AA68" s="17">
        <v>6</v>
      </c>
      <c r="AB68" s="17">
        <v>69</v>
      </c>
      <c r="AC68" s="17">
        <v>5</v>
      </c>
      <c r="AD68" s="17">
        <v>79</v>
      </c>
      <c r="AE68" s="17">
        <v>7</v>
      </c>
      <c r="AF68" s="17">
        <v>82</v>
      </c>
      <c r="AG68" s="17">
        <v>7</v>
      </c>
      <c r="AH68" s="17">
        <v>65</v>
      </c>
      <c r="AI68" s="17">
        <v>5</v>
      </c>
      <c r="AJ68" s="17"/>
      <c r="AK68" s="17"/>
      <c r="AL68" s="17"/>
      <c r="AM68" s="17"/>
      <c r="AN68" s="17"/>
      <c r="AO68" s="17"/>
      <c r="AP68" s="17"/>
      <c r="AQ68" s="17"/>
      <c r="AR68" s="17">
        <v>70</v>
      </c>
      <c r="AS68" s="17">
        <v>5</v>
      </c>
      <c r="AT68" s="17">
        <v>70</v>
      </c>
      <c r="AU68" s="17">
        <v>5</v>
      </c>
      <c r="AV68" s="17"/>
      <c r="AW68" s="17"/>
      <c r="AX68" s="17"/>
      <c r="AY68" s="17"/>
      <c r="AZ68" s="17">
        <v>70</v>
      </c>
      <c r="BA68" s="17">
        <v>5</v>
      </c>
      <c r="BB68" s="17">
        <v>79</v>
      </c>
      <c r="BC68" s="17">
        <v>7</v>
      </c>
      <c r="BD68" s="17">
        <v>82</v>
      </c>
      <c r="BE68" s="17">
        <v>7</v>
      </c>
      <c r="BF68" s="17">
        <v>78</v>
      </c>
      <c r="BG68" s="17">
        <v>6</v>
      </c>
      <c r="BH68" s="18">
        <f t="shared" si="7"/>
        <v>1394</v>
      </c>
      <c r="BI68" s="18">
        <f t="shared" si="8"/>
        <v>106</v>
      </c>
      <c r="BJ68" s="19">
        <f t="shared" si="9"/>
        <v>20</v>
      </c>
      <c r="BK68" s="20">
        <f t="shared" si="10"/>
        <v>69.7</v>
      </c>
      <c r="BM68"/>
    </row>
    <row r="69" spans="1:65" ht="12.75">
      <c r="A69" s="15">
        <v>3965</v>
      </c>
      <c r="B69" s="16" t="s">
        <v>313</v>
      </c>
      <c r="C69" s="21" t="s">
        <v>311</v>
      </c>
      <c r="D69" s="15">
        <v>57</v>
      </c>
      <c r="E69" s="15">
        <v>4</v>
      </c>
      <c r="F69" s="15"/>
      <c r="G69" s="15"/>
      <c r="H69" s="15">
        <v>47</v>
      </c>
      <c r="I69" s="15">
        <v>2</v>
      </c>
      <c r="J69" s="15"/>
      <c r="K69" s="15"/>
      <c r="L69" s="15">
        <v>63</v>
      </c>
      <c r="M69" s="15">
        <v>5</v>
      </c>
      <c r="N69" s="15">
        <v>59</v>
      </c>
      <c r="O69" s="15">
        <v>5</v>
      </c>
      <c r="P69" s="17"/>
      <c r="Q69" s="17"/>
      <c r="R69" s="17"/>
      <c r="S69" s="17"/>
      <c r="T69" s="17">
        <v>57</v>
      </c>
      <c r="U69" s="17">
        <v>4</v>
      </c>
      <c r="V69" s="17">
        <v>66</v>
      </c>
      <c r="W69" s="17">
        <v>4</v>
      </c>
      <c r="X69" s="17">
        <v>70</v>
      </c>
      <c r="Y69" s="17">
        <v>6</v>
      </c>
      <c r="Z69" s="17">
        <v>68</v>
      </c>
      <c r="AA69" s="17">
        <v>5</v>
      </c>
      <c r="AB69" s="17">
        <v>69</v>
      </c>
      <c r="AC69" s="17">
        <v>5</v>
      </c>
      <c r="AD69" s="17">
        <v>78</v>
      </c>
      <c r="AE69" s="17">
        <v>7</v>
      </c>
      <c r="AF69" s="17">
        <v>72</v>
      </c>
      <c r="AG69" s="17">
        <v>6</v>
      </c>
      <c r="AH69" s="17">
        <v>48</v>
      </c>
      <c r="AI69" s="17">
        <v>2</v>
      </c>
      <c r="AJ69" s="17"/>
      <c r="AK69" s="17"/>
      <c r="AL69" s="17">
        <v>60</v>
      </c>
      <c r="AM69" s="17">
        <v>4</v>
      </c>
      <c r="AN69" s="17">
        <v>56</v>
      </c>
      <c r="AO69" s="17">
        <v>3</v>
      </c>
      <c r="AP69" s="17">
        <v>57</v>
      </c>
      <c r="AQ69" s="17">
        <v>4</v>
      </c>
      <c r="AR69" s="17">
        <v>64</v>
      </c>
      <c r="AS69" s="17">
        <v>5</v>
      </c>
      <c r="AT69" s="17">
        <v>49</v>
      </c>
      <c r="AU69" s="17">
        <v>3</v>
      </c>
      <c r="AV69" s="17">
        <v>71</v>
      </c>
      <c r="AW69" s="17">
        <v>6</v>
      </c>
      <c r="AX69" s="17">
        <v>65</v>
      </c>
      <c r="AY69" s="17">
        <v>5</v>
      </c>
      <c r="AZ69" s="17"/>
      <c r="BA69" s="17"/>
      <c r="BB69" s="17"/>
      <c r="BC69" s="17"/>
      <c r="BD69" s="17"/>
      <c r="BE69" s="17"/>
      <c r="BF69" s="17"/>
      <c r="BG69" s="17"/>
      <c r="BH69" s="18">
        <f t="shared" si="7"/>
        <v>1176</v>
      </c>
      <c r="BI69" s="18">
        <f t="shared" si="8"/>
        <v>85</v>
      </c>
      <c r="BJ69" s="19">
        <f t="shared" si="9"/>
        <v>19</v>
      </c>
      <c r="BK69" s="20">
        <f t="shared" si="10"/>
        <v>61.89473684210526</v>
      </c>
      <c r="BM69"/>
    </row>
    <row r="70" spans="1:65" ht="12.75">
      <c r="A70" s="15">
        <v>6808</v>
      </c>
      <c r="B70" s="16" t="s">
        <v>687</v>
      </c>
      <c r="C70" s="21" t="s">
        <v>311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>
        <v>58</v>
      </c>
      <c r="AI70" s="17">
        <v>4</v>
      </c>
      <c r="AJ70" s="17"/>
      <c r="AK70" s="17"/>
      <c r="AL70" s="17"/>
      <c r="AM70" s="17"/>
      <c r="AN70" s="17"/>
      <c r="AO70" s="17"/>
      <c r="AP70" s="17"/>
      <c r="AQ70" s="17"/>
      <c r="AR70" s="17">
        <v>63</v>
      </c>
      <c r="AS70" s="17">
        <v>5</v>
      </c>
      <c r="AT70" s="17">
        <v>60</v>
      </c>
      <c r="AU70" s="17">
        <v>4</v>
      </c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8">
        <f>D70+F70+H70+J70+L70+N70+P70+R70+T70+V70+X70+Z70+AB70+AD70+AF70+AH70+AJ70+AL70+AN70+AP70+AR70+AT70+AV70+AX70+AZ70+BB70+BD70+BF70</f>
        <v>181</v>
      </c>
      <c r="BI70" s="18">
        <f>E70+G70+I70+K70+M70+O70+Q70+S70+U70+W70+Y70+AA70+AC70+AE70+AG70+AI70+AK70+AM70+AO70+AQ70+AS70+AU70+AW70+AY70+BA70+BC70+BE70+BG70</f>
        <v>13</v>
      </c>
      <c r="BJ70" s="19">
        <f>COUNT(D70,F70,H70,J70,L70,N70,P70,R70,T70,V70,X70,Z70,AB70,AD70,AF70,AH70,AJ70,AL70,AN70,AP70,AR70,AT70,AV70,AX70,AZ70,BB70,BD70,BF70)</f>
        <v>3</v>
      </c>
      <c r="BK70" s="20">
        <f>BH70/BJ70</f>
        <v>60.333333333333336</v>
      </c>
      <c r="BM70"/>
    </row>
    <row r="71" spans="1:65" ht="12.75">
      <c r="A71" s="15">
        <v>6923</v>
      </c>
      <c r="B71" s="16" t="s">
        <v>497</v>
      </c>
      <c r="C71" s="21" t="s">
        <v>311</v>
      </c>
      <c r="D71" s="15"/>
      <c r="E71" s="15"/>
      <c r="F71" s="15"/>
      <c r="G71" s="15"/>
      <c r="H71" s="15">
        <v>76</v>
      </c>
      <c r="I71" s="15">
        <v>7</v>
      </c>
      <c r="J71" s="15">
        <v>67</v>
      </c>
      <c r="K71" s="15">
        <v>5</v>
      </c>
      <c r="L71" s="15"/>
      <c r="M71" s="15"/>
      <c r="N71" s="15"/>
      <c r="O71" s="15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>
        <v>57</v>
      </c>
      <c r="AE71" s="17">
        <v>3</v>
      </c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>
        <v>54</v>
      </c>
      <c r="BE71" s="17">
        <v>3</v>
      </c>
      <c r="BF71" s="17">
        <v>62</v>
      </c>
      <c r="BG71" s="17">
        <v>4</v>
      </c>
      <c r="BH71" s="18">
        <f t="shared" si="7"/>
        <v>316</v>
      </c>
      <c r="BI71" s="18">
        <f t="shared" si="8"/>
        <v>22</v>
      </c>
      <c r="BJ71" s="19">
        <f t="shared" si="9"/>
        <v>5</v>
      </c>
      <c r="BK71" s="20">
        <f t="shared" si="10"/>
        <v>63.2</v>
      </c>
      <c r="BM71"/>
    </row>
    <row r="72" spans="1:65" ht="12.75">
      <c r="A72" s="15">
        <v>7133</v>
      </c>
      <c r="B72" s="21" t="s">
        <v>312</v>
      </c>
      <c r="C72" s="21" t="s">
        <v>311</v>
      </c>
      <c r="D72" s="15">
        <v>61</v>
      </c>
      <c r="E72" s="15">
        <v>4</v>
      </c>
      <c r="F72" s="15">
        <v>58</v>
      </c>
      <c r="G72" s="15">
        <v>5</v>
      </c>
      <c r="H72" s="15"/>
      <c r="I72" s="15"/>
      <c r="J72" s="15"/>
      <c r="K72" s="15"/>
      <c r="L72" s="15"/>
      <c r="M72" s="15"/>
      <c r="N72" s="15"/>
      <c r="O72" s="15"/>
      <c r="P72" s="17">
        <v>23</v>
      </c>
      <c r="Q72" s="17">
        <v>1</v>
      </c>
      <c r="R72" s="17">
        <v>67</v>
      </c>
      <c r="S72" s="17">
        <v>5</v>
      </c>
      <c r="T72" s="17"/>
      <c r="U72" s="17"/>
      <c r="V72" s="17">
        <v>54</v>
      </c>
      <c r="W72" s="17">
        <v>3</v>
      </c>
      <c r="X72" s="17">
        <v>37</v>
      </c>
      <c r="Y72" s="17">
        <v>2</v>
      </c>
      <c r="Z72" s="17"/>
      <c r="AA72" s="17"/>
      <c r="AB72" s="17"/>
      <c r="AC72" s="17"/>
      <c r="AD72" s="17"/>
      <c r="AE72" s="17"/>
      <c r="AF72" s="17">
        <v>39</v>
      </c>
      <c r="AG72" s="17">
        <v>1</v>
      </c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>
        <v>38</v>
      </c>
      <c r="AS72" s="17">
        <v>2</v>
      </c>
      <c r="AT72" s="17">
        <v>70</v>
      </c>
      <c r="AU72" s="17">
        <v>6</v>
      </c>
      <c r="AV72" s="17">
        <v>68</v>
      </c>
      <c r="AW72" s="17">
        <v>6</v>
      </c>
      <c r="AX72" s="17">
        <v>44</v>
      </c>
      <c r="AY72" s="17">
        <v>3</v>
      </c>
      <c r="AZ72" s="17">
        <v>47</v>
      </c>
      <c r="BA72" s="17">
        <v>3</v>
      </c>
      <c r="BB72" s="17">
        <v>38</v>
      </c>
      <c r="BC72" s="17">
        <v>1</v>
      </c>
      <c r="BD72" s="17"/>
      <c r="BE72" s="17"/>
      <c r="BF72" s="17">
        <v>61</v>
      </c>
      <c r="BG72" s="17">
        <v>4</v>
      </c>
      <c r="BH72" s="18">
        <f t="shared" si="7"/>
        <v>705</v>
      </c>
      <c r="BI72" s="18">
        <f t="shared" si="8"/>
        <v>46</v>
      </c>
      <c r="BJ72" s="19">
        <f t="shared" si="9"/>
        <v>14</v>
      </c>
      <c r="BK72" s="20">
        <f t="shared" si="10"/>
        <v>50.357142857142854</v>
      </c>
      <c r="BM72"/>
    </row>
    <row r="73" spans="1:65" ht="12.75">
      <c r="A73" s="15">
        <v>7366</v>
      </c>
      <c r="B73" s="16" t="s">
        <v>315</v>
      </c>
      <c r="C73" s="21" t="s">
        <v>311</v>
      </c>
      <c r="D73" s="15"/>
      <c r="E73" s="15"/>
      <c r="F73" s="15">
        <v>45</v>
      </c>
      <c r="G73" s="15">
        <v>3</v>
      </c>
      <c r="H73" s="15"/>
      <c r="I73" s="15"/>
      <c r="J73" s="15">
        <v>51</v>
      </c>
      <c r="K73" s="15">
        <v>4</v>
      </c>
      <c r="L73" s="15"/>
      <c r="M73" s="15"/>
      <c r="N73" s="15">
        <v>35</v>
      </c>
      <c r="O73" s="15">
        <v>1</v>
      </c>
      <c r="P73" s="17"/>
      <c r="Q73" s="17"/>
      <c r="R73" s="17"/>
      <c r="S73" s="17"/>
      <c r="T73" s="17">
        <v>60</v>
      </c>
      <c r="U73" s="17">
        <v>4</v>
      </c>
      <c r="V73" s="17">
        <v>62</v>
      </c>
      <c r="W73" s="17">
        <v>4</v>
      </c>
      <c r="X73" s="17">
        <v>42</v>
      </c>
      <c r="Y73" s="17">
        <v>2</v>
      </c>
      <c r="Z73" s="17">
        <v>39</v>
      </c>
      <c r="AA73" s="17">
        <v>2</v>
      </c>
      <c r="AB73" s="17">
        <v>50</v>
      </c>
      <c r="AC73" s="17">
        <v>3</v>
      </c>
      <c r="AD73" s="17"/>
      <c r="AE73" s="17"/>
      <c r="AF73" s="17"/>
      <c r="AG73" s="17"/>
      <c r="AH73" s="17">
        <v>44</v>
      </c>
      <c r="AI73" s="17">
        <v>2</v>
      </c>
      <c r="AJ73" s="17">
        <v>31</v>
      </c>
      <c r="AK73" s="17">
        <v>1</v>
      </c>
      <c r="AL73" s="17">
        <v>36</v>
      </c>
      <c r="AM73" s="17">
        <v>1</v>
      </c>
      <c r="AN73" s="17">
        <v>32</v>
      </c>
      <c r="AO73" s="17">
        <v>1</v>
      </c>
      <c r="AP73" s="17">
        <v>60</v>
      </c>
      <c r="AQ73" s="17">
        <v>4</v>
      </c>
      <c r="AR73" s="17"/>
      <c r="AS73" s="17"/>
      <c r="AT73" s="17"/>
      <c r="AU73" s="17"/>
      <c r="AV73" s="17">
        <v>34</v>
      </c>
      <c r="AW73" s="17">
        <v>2</v>
      </c>
      <c r="AX73" s="17">
        <v>55</v>
      </c>
      <c r="AY73" s="17">
        <v>3</v>
      </c>
      <c r="AZ73" s="17">
        <v>61</v>
      </c>
      <c r="BA73" s="17">
        <v>4</v>
      </c>
      <c r="BB73" s="17">
        <v>41</v>
      </c>
      <c r="BC73" s="17">
        <v>3</v>
      </c>
      <c r="BD73" s="17">
        <v>33</v>
      </c>
      <c r="BE73" s="17">
        <v>1</v>
      </c>
      <c r="BF73" s="17">
        <v>26</v>
      </c>
      <c r="BG73" s="17">
        <v>0</v>
      </c>
      <c r="BH73" s="18">
        <f t="shared" si="7"/>
        <v>837</v>
      </c>
      <c r="BI73" s="18">
        <f t="shared" si="8"/>
        <v>45</v>
      </c>
      <c r="BJ73" s="19">
        <f t="shared" si="9"/>
        <v>19</v>
      </c>
      <c r="BK73" s="20">
        <f t="shared" si="10"/>
        <v>44.05263157894737</v>
      </c>
      <c r="BM73" t="s">
        <v>18</v>
      </c>
    </row>
    <row r="74" spans="1:65" ht="12.75">
      <c r="A74" s="15">
        <v>7392</v>
      </c>
      <c r="B74" s="21" t="s">
        <v>310</v>
      </c>
      <c r="C74" s="21" t="s">
        <v>311</v>
      </c>
      <c r="D74" s="15">
        <v>49</v>
      </c>
      <c r="E74" s="15">
        <v>2</v>
      </c>
      <c r="F74" s="15"/>
      <c r="G74" s="15"/>
      <c r="H74" s="15">
        <v>79</v>
      </c>
      <c r="I74" s="15">
        <v>7</v>
      </c>
      <c r="J74" s="15">
        <v>56</v>
      </c>
      <c r="K74" s="15">
        <v>4</v>
      </c>
      <c r="L74" s="15">
        <v>61</v>
      </c>
      <c r="M74" s="15">
        <v>5</v>
      </c>
      <c r="N74" s="15"/>
      <c r="O74" s="15"/>
      <c r="P74" s="17">
        <v>59</v>
      </c>
      <c r="Q74" s="17">
        <v>4</v>
      </c>
      <c r="R74" s="17">
        <v>60</v>
      </c>
      <c r="S74" s="17">
        <v>4</v>
      </c>
      <c r="T74" s="17">
        <v>71</v>
      </c>
      <c r="U74" s="17">
        <v>6</v>
      </c>
      <c r="V74" s="17">
        <v>74</v>
      </c>
      <c r="W74" s="17">
        <v>6</v>
      </c>
      <c r="X74" s="17"/>
      <c r="Y74" s="17"/>
      <c r="Z74" s="17"/>
      <c r="AA74" s="17"/>
      <c r="AB74" s="17">
        <v>75</v>
      </c>
      <c r="AC74" s="17">
        <v>6</v>
      </c>
      <c r="AD74" s="17">
        <v>66</v>
      </c>
      <c r="AE74" s="17">
        <v>5</v>
      </c>
      <c r="AF74" s="17">
        <v>60</v>
      </c>
      <c r="AG74" s="17">
        <v>3</v>
      </c>
      <c r="AH74" s="17"/>
      <c r="AI74" s="17"/>
      <c r="AJ74" s="17">
        <v>67</v>
      </c>
      <c r="AK74" s="17">
        <v>5</v>
      </c>
      <c r="AL74" s="17">
        <v>52</v>
      </c>
      <c r="AM74" s="17">
        <v>1</v>
      </c>
      <c r="AN74" s="17">
        <v>76</v>
      </c>
      <c r="AO74" s="17">
        <v>7</v>
      </c>
      <c r="AP74" s="17">
        <v>74</v>
      </c>
      <c r="AQ74" s="17">
        <v>6</v>
      </c>
      <c r="AR74" s="17"/>
      <c r="AS74" s="17"/>
      <c r="AT74" s="17"/>
      <c r="AU74" s="17"/>
      <c r="AV74" s="17">
        <v>55</v>
      </c>
      <c r="AW74" s="17">
        <v>4</v>
      </c>
      <c r="AX74" s="17">
        <v>62</v>
      </c>
      <c r="AY74" s="17">
        <v>4</v>
      </c>
      <c r="AZ74" s="17">
        <v>74</v>
      </c>
      <c r="BA74" s="17">
        <v>6</v>
      </c>
      <c r="BB74" s="17">
        <v>67</v>
      </c>
      <c r="BC74" s="17">
        <v>5</v>
      </c>
      <c r="BD74" s="17">
        <v>68</v>
      </c>
      <c r="BE74" s="17">
        <v>5</v>
      </c>
      <c r="BF74" s="17"/>
      <c r="BG74" s="17"/>
      <c r="BH74" s="18">
        <f t="shared" si="7"/>
        <v>1305</v>
      </c>
      <c r="BI74" s="18">
        <f t="shared" si="8"/>
        <v>95</v>
      </c>
      <c r="BJ74" s="19">
        <f t="shared" si="9"/>
        <v>20</v>
      </c>
      <c r="BK74" s="20">
        <f t="shared" si="10"/>
        <v>65.25</v>
      </c>
      <c r="BM74"/>
    </row>
    <row r="75" spans="1:65" ht="12.75">
      <c r="A75" s="15">
        <v>7409</v>
      </c>
      <c r="B75" s="16" t="s">
        <v>316</v>
      </c>
      <c r="C75" s="21" t="s">
        <v>311</v>
      </c>
      <c r="D75" s="15"/>
      <c r="E75" s="15"/>
      <c r="F75" s="15">
        <v>39</v>
      </c>
      <c r="G75" s="15">
        <v>2</v>
      </c>
      <c r="H75" s="15"/>
      <c r="I75" s="15"/>
      <c r="J75" s="15">
        <v>53</v>
      </c>
      <c r="K75" s="15">
        <v>3</v>
      </c>
      <c r="L75" s="15"/>
      <c r="M75" s="15"/>
      <c r="N75" s="15">
        <v>36</v>
      </c>
      <c r="O75" s="15">
        <v>1</v>
      </c>
      <c r="P75" s="17">
        <v>40</v>
      </c>
      <c r="Q75" s="17">
        <v>1</v>
      </c>
      <c r="R75" s="17"/>
      <c r="S75" s="17"/>
      <c r="T75" s="17"/>
      <c r="U75" s="17"/>
      <c r="V75" s="17"/>
      <c r="W75" s="17"/>
      <c r="X75" s="17"/>
      <c r="Y75" s="17"/>
      <c r="Z75" s="17">
        <v>50</v>
      </c>
      <c r="AA75" s="17">
        <v>3</v>
      </c>
      <c r="AB75" s="17"/>
      <c r="AC75" s="17"/>
      <c r="AD75" s="17"/>
      <c r="AE75" s="17"/>
      <c r="AF75" s="17"/>
      <c r="AG75" s="17"/>
      <c r="AH75" s="17"/>
      <c r="AI75" s="17"/>
      <c r="AJ75" s="17">
        <v>35</v>
      </c>
      <c r="AK75" s="17">
        <v>1</v>
      </c>
      <c r="AL75" s="17">
        <v>25</v>
      </c>
      <c r="AM75" s="17">
        <v>0</v>
      </c>
      <c r="AN75" s="17">
        <v>38</v>
      </c>
      <c r="AO75" s="17">
        <v>2</v>
      </c>
      <c r="AP75" s="17">
        <v>34</v>
      </c>
      <c r="AQ75" s="17">
        <v>1</v>
      </c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8">
        <f t="shared" si="7"/>
        <v>350</v>
      </c>
      <c r="BI75" s="18">
        <f t="shared" si="8"/>
        <v>14</v>
      </c>
      <c r="BJ75" s="19">
        <f t="shared" si="9"/>
        <v>9</v>
      </c>
      <c r="BK75" s="20">
        <f t="shared" si="10"/>
        <v>38.888888888888886</v>
      </c>
      <c r="BM75" t="s">
        <v>18</v>
      </c>
    </row>
    <row r="76" spans="1:65" ht="12.75">
      <c r="A76" s="15">
        <v>3416</v>
      </c>
      <c r="B76" s="16" t="s">
        <v>671</v>
      </c>
      <c r="C76" s="16" t="s">
        <v>83</v>
      </c>
      <c r="D76" s="15">
        <v>48</v>
      </c>
      <c r="E76" s="15">
        <v>2</v>
      </c>
      <c r="F76" s="15">
        <v>55</v>
      </c>
      <c r="G76" s="15">
        <v>3</v>
      </c>
      <c r="H76" s="15">
        <v>47</v>
      </c>
      <c r="I76" s="15">
        <v>3</v>
      </c>
      <c r="J76" s="15"/>
      <c r="K76" s="15"/>
      <c r="L76" s="15"/>
      <c r="M76" s="15"/>
      <c r="N76" s="15"/>
      <c r="O76" s="15"/>
      <c r="P76" s="17"/>
      <c r="Q76" s="17"/>
      <c r="R76" s="17">
        <v>45</v>
      </c>
      <c r="S76" s="17">
        <v>2</v>
      </c>
      <c r="T76" s="17"/>
      <c r="U76" s="17"/>
      <c r="V76" s="17"/>
      <c r="W76" s="17"/>
      <c r="X76" s="17">
        <v>42</v>
      </c>
      <c r="Y76" s="17">
        <v>2</v>
      </c>
      <c r="Z76" s="17"/>
      <c r="AA76" s="17"/>
      <c r="AB76" s="17"/>
      <c r="AC76" s="17"/>
      <c r="AD76" s="17">
        <v>46</v>
      </c>
      <c r="AE76" s="17">
        <v>3</v>
      </c>
      <c r="AF76" s="17">
        <v>51</v>
      </c>
      <c r="AG76" s="17">
        <v>3</v>
      </c>
      <c r="AH76" s="17">
        <v>51</v>
      </c>
      <c r="AI76" s="17">
        <v>3</v>
      </c>
      <c r="AJ76" s="17">
        <v>45</v>
      </c>
      <c r="AK76" s="17">
        <v>3</v>
      </c>
      <c r="AL76" s="17">
        <v>57</v>
      </c>
      <c r="AM76" s="17">
        <v>3</v>
      </c>
      <c r="AN76" s="17">
        <v>57</v>
      </c>
      <c r="AO76" s="17">
        <v>4</v>
      </c>
      <c r="AP76" s="17">
        <v>65</v>
      </c>
      <c r="AQ76" s="17">
        <v>5</v>
      </c>
      <c r="AR76" s="17">
        <v>71</v>
      </c>
      <c r="AS76" s="17">
        <v>6</v>
      </c>
      <c r="AT76" s="17">
        <v>67</v>
      </c>
      <c r="AU76" s="17">
        <v>5</v>
      </c>
      <c r="AV76" s="17">
        <v>27</v>
      </c>
      <c r="AW76" s="17">
        <v>0</v>
      </c>
      <c r="AX76" s="17">
        <v>63</v>
      </c>
      <c r="AY76" s="17">
        <v>5</v>
      </c>
      <c r="AZ76" s="17"/>
      <c r="BA76" s="17"/>
      <c r="BB76" s="17"/>
      <c r="BC76" s="17"/>
      <c r="BD76" s="17"/>
      <c r="BE76" s="17"/>
      <c r="BF76" s="17"/>
      <c r="BG76" s="17"/>
      <c r="BH76" s="18">
        <f t="shared" si="7"/>
        <v>837</v>
      </c>
      <c r="BI76" s="18">
        <f t="shared" si="8"/>
        <v>52</v>
      </c>
      <c r="BJ76" s="19">
        <f t="shared" si="9"/>
        <v>16</v>
      </c>
      <c r="BK76" s="20">
        <f t="shared" si="10"/>
        <v>52.3125</v>
      </c>
      <c r="BM76" t="s">
        <v>18</v>
      </c>
    </row>
    <row r="77" spans="1:65" ht="12.75">
      <c r="A77" s="15">
        <v>6800</v>
      </c>
      <c r="B77" s="16" t="s">
        <v>85</v>
      </c>
      <c r="C77" s="16" t="s">
        <v>83</v>
      </c>
      <c r="D77" s="15">
        <v>63</v>
      </c>
      <c r="E77" s="15">
        <v>5</v>
      </c>
      <c r="F77" s="15">
        <v>34</v>
      </c>
      <c r="G77" s="15">
        <v>1</v>
      </c>
      <c r="H77" s="15">
        <v>31</v>
      </c>
      <c r="I77" s="15">
        <v>1</v>
      </c>
      <c r="J77" s="15"/>
      <c r="K77" s="15"/>
      <c r="L77" s="15"/>
      <c r="M77" s="15"/>
      <c r="N77" s="15"/>
      <c r="O77" s="15"/>
      <c r="P77" s="17">
        <v>33</v>
      </c>
      <c r="Q77" s="17">
        <v>1</v>
      </c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8">
        <f aca="true" t="shared" si="11" ref="BH77:BH105">D77+F77+H77+J77+L77+N77+P77+R77+T77+V77+X77+Z77+AB77+AD77+AF77+AH77+AJ77+AL77+AN77+AP77+AR77+AT77+AV77+AX77+AZ77+BB77+BD77+BF77</f>
        <v>161</v>
      </c>
      <c r="BI77" s="18">
        <f aca="true" t="shared" si="12" ref="BI77:BI105">E77+G77+I77+K77+M77+O77+Q77+S77+U77+W77+Y77+AA77+AC77+AE77+AG77+AI77+AK77+AM77+AO77+AQ77+AS77+AU77+AW77+AY77+BA77+BC77+BE77+BG77</f>
        <v>8</v>
      </c>
      <c r="BJ77" s="19">
        <f aca="true" t="shared" si="13" ref="BJ77:BJ105">COUNT(D77,F77,H77,J77,L77,N77,P77,R77,T77,V77,X77,Z77,AB77,AD77,AF77,AH77,AJ77,AL77,AN77,AP77,AR77,AT77,AV77,AX77,AZ77,BB77,BD77,BF77)</f>
        <v>4</v>
      </c>
      <c r="BK77" s="20">
        <f aca="true" t="shared" si="14" ref="BK77:BK105">BH77/BJ77</f>
        <v>40.25</v>
      </c>
      <c r="BM77"/>
    </row>
    <row r="78" spans="1:65" ht="12.75">
      <c r="A78" s="15">
        <v>7061</v>
      </c>
      <c r="B78" s="16" t="s">
        <v>84</v>
      </c>
      <c r="C78" s="16" t="s">
        <v>83</v>
      </c>
      <c r="D78" s="15">
        <v>64</v>
      </c>
      <c r="E78" s="15">
        <v>5</v>
      </c>
      <c r="F78" s="15"/>
      <c r="G78" s="15"/>
      <c r="H78" s="15">
        <v>59</v>
      </c>
      <c r="I78" s="15">
        <v>4</v>
      </c>
      <c r="J78" s="15">
        <v>55</v>
      </c>
      <c r="K78" s="15">
        <v>4</v>
      </c>
      <c r="L78" s="15">
        <v>57</v>
      </c>
      <c r="M78" s="15">
        <v>4</v>
      </c>
      <c r="N78" s="15">
        <v>44</v>
      </c>
      <c r="O78" s="15">
        <v>1</v>
      </c>
      <c r="P78" s="17"/>
      <c r="Q78" s="17"/>
      <c r="R78" s="17"/>
      <c r="S78" s="17"/>
      <c r="T78" s="17"/>
      <c r="U78" s="17"/>
      <c r="V78" s="17">
        <v>36</v>
      </c>
      <c r="W78" s="17">
        <v>1</v>
      </c>
      <c r="X78" s="17"/>
      <c r="Y78" s="17"/>
      <c r="Z78" s="17">
        <v>55</v>
      </c>
      <c r="AA78" s="17">
        <v>4</v>
      </c>
      <c r="AB78" s="17">
        <v>54</v>
      </c>
      <c r="AC78" s="17">
        <v>2</v>
      </c>
      <c r="AD78" s="17">
        <v>46</v>
      </c>
      <c r="AE78" s="17">
        <v>2</v>
      </c>
      <c r="AF78" s="17"/>
      <c r="AG78" s="17"/>
      <c r="AH78" s="17">
        <v>50</v>
      </c>
      <c r="AI78" s="17">
        <v>3</v>
      </c>
      <c r="AJ78" s="17"/>
      <c r="AK78" s="17"/>
      <c r="AL78" s="17">
        <v>59</v>
      </c>
      <c r="AM78" s="17">
        <v>4</v>
      </c>
      <c r="AN78" s="17"/>
      <c r="AO78" s="17"/>
      <c r="AP78" s="17">
        <v>53</v>
      </c>
      <c r="AQ78" s="17">
        <v>3</v>
      </c>
      <c r="AR78" s="17"/>
      <c r="AS78" s="17"/>
      <c r="AT78" s="17"/>
      <c r="AU78" s="17"/>
      <c r="AV78" s="17"/>
      <c r="AW78" s="17"/>
      <c r="AX78" s="17"/>
      <c r="AY78" s="17"/>
      <c r="AZ78" s="17">
        <v>62</v>
      </c>
      <c r="BA78" s="17">
        <v>4</v>
      </c>
      <c r="BB78" s="17">
        <v>33</v>
      </c>
      <c r="BC78" s="17">
        <v>1</v>
      </c>
      <c r="BD78" s="17">
        <v>64</v>
      </c>
      <c r="BE78" s="17">
        <v>6</v>
      </c>
      <c r="BF78" s="17">
        <v>42</v>
      </c>
      <c r="BG78" s="17">
        <v>1</v>
      </c>
      <c r="BH78" s="18">
        <f t="shared" si="11"/>
        <v>833</v>
      </c>
      <c r="BI78" s="18">
        <f t="shared" si="12"/>
        <v>49</v>
      </c>
      <c r="BJ78" s="19">
        <f t="shared" si="13"/>
        <v>16</v>
      </c>
      <c r="BK78" s="20">
        <f t="shared" si="14"/>
        <v>52.0625</v>
      </c>
      <c r="BM78"/>
    </row>
    <row r="79" spans="1:65" ht="12.75">
      <c r="A79" s="15">
        <v>7106</v>
      </c>
      <c r="B79" s="16" t="s">
        <v>82</v>
      </c>
      <c r="C79" s="16" t="s">
        <v>83</v>
      </c>
      <c r="D79" s="15">
        <v>48</v>
      </c>
      <c r="E79" s="15">
        <v>3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7">
        <v>39</v>
      </c>
      <c r="Q79" s="17">
        <v>2</v>
      </c>
      <c r="R79" s="17">
        <v>41</v>
      </c>
      <c r="S79" s="17">
        <v>3</v>
      </c>
      <c r="T79" s="17">
        <v>72</v>
      </c>
      <c r="U79" s="17">
        <v>5</v>
      </c>
      <c r="V79" s="17">
        <v>46</v>
      </c>
      <c r="W79" s="17">
        <v>3</v>
      </c>
      <c r="X79" s="17"/>
      <c r="Y79" s="17"/>
      <c r="Z79" s="17"/>
      <c r="AA79" s="17"/>
      <c r="AB79" s="17"/>
      <c r="AC79" s="17"/>
      <c r="AD79" s="17"/>
      <c r="AE79" s="17"/>
      <c r="AF79" s="17">
        <v>50</v>
      </c>
      <c r="AG79" s="17">
        <v>3</v>
      </c>
      <c r="AH79" s="17"/>
      <c r="AI79" s="17"/>
      <c r="AJ79" s="17">
        <v>62</v>
      </c>
      <c r="AK79" s="17">
        <v>4</v>
      </c>
      <c r="AL79" s="17">
        <v>30</v>
      </c>
      <c r="AM79" s="17">
        <v>1</v>
      </c>
      <c r="AN79" s="17">
        <v>41</v>
      </c>
      <c r="AO79" s="17">
        <v>2</v>
      </c>
      <c r="AP79" s="17">
        <v>59</v>
      </c>
      <c r="AQ79" s="17">
        <v>3</v>
      </c>
      <c r="AR79" s="17"/>
      <c r="AS79" s="17"/>
      <c r="AT79" s="17"/>
      <c r="AU79" s="17"/>
      <c r="AV79" s="17">
        <v>62</v>
      </c>
      <c r="AW79" s="17">
        <v>5</v>
      </c>
      <c r="AX79" s="17">
        <v>60</v>
      </c>
      <c r="AY79" s="17">
        <v>3</v>
      </c>
      <c r="AZ79" s="17">
        <v>72</v>
      </c>
      <c r="BA79" s="17">
        <v>6</v>
      </c>
      <c r="BB79" s="17">
        <v>65</v>
      </c>
      <c r="BC79" s="17">
        <v>5</v>
      </c>
      <c r="BD79" s="17"/>
      <c r="BE79" s="17"/>
      <c r="BF79" s="17"/>
      <c r="BG79" s="17"/>
      <c r="BH79" s="18">
        <f t="shared" si="11"/>
        <v>747</v>
      </c>
      <c r="BI79" s="18">
        <f t="shared" si="12"/>
        <v>48</v>
      </c>
      <c r="BJ79" s="19">
        <f t="shared" si="13"/>
        <v>14</v>
      </c>
      <c r="BK79" s="20">
        <f t="shared" si="14"/>
        <v>53.357142857142854</v>
      </c>
      <c r="BM79"/>
    </row>
    <row r="80" spans="1:65" ht="12.75">
      <c r="A80" s="15">
        <v>7256</v>
      </c>
      <c r="B80" s="16" t="s">
        <v>579</v>
      </c>
      <c r="C80" s="16" t="s">
        <v>83</v>
      </c>
      <c r="D80" s="15"/>
      <c r="E80" s="15"/>
      <c r="F80" s="15"/>
      <c r="G80" s="15"/>
      <c r="H80" s="15">
        <v>49</v>
      </c>
      <c r="I80" s="15">
        <v>3</v>
      </c>
      <c r="J80" s="15">
        <v>49</v>
      </c>
      <c r="K80" s="15">
        <v>2</v>
      </c>
      <c r="L80" s="15">
        <v>55</v>
      </c>
      <c r="M80" s="15">
        <v>3</v>
      </c>
      <c r="N80" s="15">
        <v>55</v>
      </c>
      <c r="O80" s="15">
        <v>3</v>
      </c>
      <c r="P80" s="17">
        <v>55</v>
      </c>
      <c r="Q80" s="17">
        <v>4</v>
      </c>
      <c r="R80" s="17">
        <v>51</v>
      </c>
      <c r="S80" s="17">
        <v>3</v>
      </c>
      <c r="T80" s="17">
        <v>51</v>
      </c>
      <c r="U80" s="17">
        <v>3</v>
      </c>
      <c r="V80" s="17">
        <v>50</v>
      </c>
      <c r="W80" s="17">
        <v>3</v>
      </c>
      <c r="X80" s="17">
        <v>56</v>
      </c>
      <c r="Y80" s="17">
        <v>3</v>
      </c>
      <c r="Z80" s="17">
        <v>48</v>
      </c>
      <c r="AA80" s="17">
        <v>3</v>
      </c>
      <c r="AB80" s="17">
        <v>54</v>
      </c>
      <c r="AC80" s="17">
        <v>3</v>
      </c>
      <c r="AD80" s="17">
        <v>44</v>
      </c>
      <c r="AE80" s="17">
        <v>3</v>
      </c>
      <c r="AF80" s="17"/>
      <c r="AG80" s="17"/>
      <c r="AH80" s="17">
        <v>72</v>
      </c>
      <c r="AI80" s="17">
        <v>6</v>
      </c>
      <c r="AJ80" s="17">
        <v>77</v>
      </c>
      <c r="AK80" s="17">
        <v>7</v>
      </c>
      <c r="AL80" s="17"/>
      <c r="AM80" s="17"/>
      <c r="AN80" s="17"/>
      <c r="AO80" s="17"/>
      <c r="AP80" s="17"/>
      <c r="AQ80" s="17"/>
      <c r="AR80" s="17">
        <v>82</v>
      </c>
      <c r="AS80" s="17">
        <v>7</v>
      </c>
      <c r="AT80" s="17">
        <v>48</v>
      </c>
      <c r="AU80" s="17">
        <v>2</v>
      </c>
      <c r="AV80" s="17">
        <v>66</v>
      </c>
      <c r="AW80" s="17">
        <v>5</v>
      </c>
      <c r="AX80" s="17">
        <v>60</v>
      </c>
      <c r="AY80" s="17">
        <v>4</v>
      </c>
      <c r="AZ80" s="17"/>
      <c r="BA80" s="17"/>
      <c r="BB80" s="17">
        <v>45</v>
      </c>
      <c r="BC80" s="17">
        <v>3</v>
      </c>
      <c r="BD80" s="17"/>
      <c r="BE80" s="17"/>
      <c r="BF80" s="17"/>
      <c r="BG80" s="17"/>
      <c r="BH80" s="18">
        <f t="shared" si="11"/>
        <v>1067</v>
      </c>
      <c r="BI80" s="18">
        <f t="shared" si="12"/>
        <v>70</v>
      </c>
      <c r="BJ80" s="19">
        <f t="shared" si="13"/>
        <v>19</v>
      </c>
      <c r="BK80" s="20">
        <f t="shared" si="14"/>
        <v>56.1578947368421</v>
      </c>
      <c r="BM80"/>
    </row>
    <row r="81" spans="1:65" ht="12.75">
      <c r="A81" s="15">
        <v>7257</v>
      </c>
      <c r="B81" s="16" t="s">
        <v>580</v>
      </c>
      <c r="C81" s="16" t="s">
        <v>83</v>
      </c>
      <c r="D81" s="15"/>
      <c r="E81" s="15"/>
      <c r="F81" s="15"/>
      <c r="G81" s="15"/>
      <c r="H81" s="15"/>
      <c r="I81" s="15"/>
      <c r="J81" s="15">
        <v>67</v>
      </c>
      <c r="K81" s="15">
        <v>5</v>
      </c>
      <c r="L81" s="15">
        <v>44</v>
      </c>
      <c r="M81" s="15">
        <v>2</v>
      </c>
      <c r="N81" s="15"/>
      <c r="O81" s="15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>
        <v>55</v>
      </c>
      <c r="AA81" s="17">
        <v>2</v>
      </c>
      <c r="AB81" s="17">
        <v>50</v>
      </c>
      <c r="AC81" s="17">
        <v>3</v>
      </c>
      <c r="AD81" s="17"/>
      <c r="AE81" s="17"/>
      <c r="AF81" s="17">
        <v>48</v>
      </c>
      <c r="AG81" s="17">
        <v>2</v>
      </c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>
        <v>78</v>
      </c>
      <c r="AS81" s="17">
        <v>7</v>
      </c>
      <c r="AT81" s="17">
        <v>58</v>
      </c>
      <c r="AU81" s="17">
        <v>3</v>
      </c>
      <c r="AV81" s="17"/>
      <c r="AW81" s="17"/>
      <c r="AX81" s="17"/>
      <c r="AY81" s="17"/>
      <c r="AZ81" s="17">
        <v>58</v>
      </c>
      <c r="BA81" s="17">
        <v>3</v>
      </c>
      <c r="BB81" s="17">
        <v>51</v>
      </c>
      <c r="BC81" s="17">
        <v>3</v>
      </c>
      <c r="BD81" s="17">
        <v>47</v>
      </c>
      <c r="BE81" s="17">
        <v>1</v>
      </c>
      <c r="BF81" s="17">
        <v>57</v>
      </c>
      <c r="BG81" s="17">
        <v>4</v>
      </c>
      <c r="BH81" s="18">
        <f t="shared" si="11"/>
        <v>613</v>
      </c>
      <c r="BI81" s="18">
        <f t="shared" si="12"/>
        <v>35</v>
      </c>
      <c r="BJ81" s="19">
        <f t="shared" si="13"/>
        <v>11</v>
      </c>
      <c r="BK81" s="20">
        <f t="shared" si="14"/>
        <v>55.72727272727273</v>
      </c>
      <c r="BM81" t="s">
        <v>18</v>
      </c>
    </row>
    <row r="82" spans="1:65" ht="12.75">
      <c r="A82" s="15">
        <v>7363</v>
      </c>
      <c r="B82" s="16" t="s">
        <v>87</v>
      </c>
      <c r="C82" s="16" t="s">
        <v>83</v>
      </c>
      <c r="D82" s="15"/>
      <c r="E82" s="15"/>
      <c r="F82" s="15">
        <v>54</v>
      </c>
      <c r="G82" s="15">
        <v>3</v>
      </c>
      <c r="H82" s="15"/>
      <c r="I82" s="15"/>
      <c r="J82" s="15"/>
      <c r="K82" s="15"/>
      <c r="L82" s="15">
        <v>52</v>
      </c>
      <c r="M82" s="15">
        <v>4</v>
      </c>
      <c r="N82" s="15">
        <v>63</v>
      </c>
      <c r="O82" s="15">
        <v>4</v>
      </c>
      <c r="P82" s="17"/>
      <c r="Q82" s="17"/>
      <c r="R82" s="17"/>
      <c r="S82" s="17"/>
      <c r="T82" s="17">
        <v>48</v>
      </c>
      <c r="U82" s="17">
        <v>3</v>
      </c>
      <c r="V82" s="17"/>
      <c r="W82" s="17"/>
      <c r="X82" s="17">
        <v>51</v>
      </c>
      <c r="Y82" s="17">
        <v>2</v>
      </c>
      <c r="Z82" s="17">
        <v>64</v>
      </c>
      <c r="AA82" s="17">
        <v>4</v>
      </c>
      <c r="AB82" s="17"/>
      <c r="AC82" s="17"/>
      <c r="AD82" s="17"/>
      <c r="AE82" s="17"/>
      <c r="AF82" s="17">
        <v>51</v>
      </c>
      <c r="AG82" s="17">
        <v>2</v>
      </c>
      <c r="AH82" s="17">
        <v>49</v>
      </c>
      <c r="AI82" s="17">
        <v>3</v>
      </c>
      <c r="AJ82" s="17"/>
      <c r="AK82" s="17"/>
      <c r="AL82" s="17">
        <v>36</v>
      </c>
      <c r="AM82" s="17">
        <v>1</v>
      </c>
      <c r="AN82" s="17">
        <v>49</v>
      </c>
      <c r="AO82" s="17">
        <v>3</v>
      </c>
      <c r="AP82" s="17">
        <v>54</v>
      </c>
      <c r="AQ82" s="17">
        <v>4</v>
      </c>
      <c r="AR82" s="17"/>
      <c r="AS82" s="17"/>
      <c r="AT82" s="17"/>
      <c r="AU82" s="17"/>
      <c r="AV82" s="17">
        <v>58</v>
      </c>
      <c r="AW82" s="17">
        <v>3</v>
      </c>
      <c r="AX82" s="17">
        <v>72</v>
      </c>
      <c r="AY82" s="17">
        <v>6</v>
      </c>
      <c r="AZ82" s="17">
        <v>35</v>
      </c>
      <c r="BA82" s="17">
        <v>1</v>
      </c>
      <c r="BB82" s="17"/>
      <c r="BC82" s="17"/>
      <c r="BD82" s="17">
        <v>78</v>
      </c>
      <c r="BE82" s="17">
        <v>7</v>
      </c>
      <c r="BF82" s="17">
        <v>57</v>
      </c>
      <c r="BG82" s="17">
        <v>3</v>
      </c>
      <c r="BH82" s="18">
        <f t="shared" si="11"/>
        <v>871</v>
      </c>
      <c r="BI82" s="18">
        <f t="shared" si="12"/>
        <v>53</v>
      </c>
      <c r="BJ82" s="19">
        <f t="shared" si="13"/>
        <v>16</v>
      </c>
      <c r="BK82" s="20">
        <f t="shared" si="14"/>
        <v>54.4375</v>
      </c>
      <c r="BM82"/>
    </row>
    <row r="83" spans="1:65" ht="12.75">
      <c r="A83" s="15">
        <v>7382</v>
      </c>
      <c r="B83" s="16" t="s">
        <v>86</v>
      </c>
      <c r="C83" s="16" t="s">
        <v>83</v>
      </c>
      <c r="D83" s="15"/>
      <c r="E83" s="15"/>
      <c r="F83" s="15">
        <v>43</v>
      </c>
      <c r="G83" s="15">
        <v>2</v>
      </c>
      <c r="H83" s="15"/>
      <c r="I83" s="15"/>
      <c r="J83" s="15">
        <v>32</v>
      </c>
      <c r="K83" s="15">
        <v>0</v>
      </c>
      <c r="L83" s="15"/>
      <c r="M83" s="15"/>
      <c r="N83" s="15">
        <v>55</v>
      </c>
      <c r="O83" s="15">
        <v>4</v>
      </c>
      <c r="P83" s="17">
        <v>53</v>
      </c>
      <c r="Q83" s="17">
        <v>4</v>
      </c>
      <c r="R83" s="17">
        <v>54</v>
      </c>
      <c r="S83" s="17">
        <v>4</v>
      </c>
      <c r="T83" s="17">
        <v>49</v>
      </c>
      <c r="U83" s="17">
        <v>3</v>
      </c>
      <c r="V83" s="17">
        <v>44</v>
      </c>
      <c r="W83" s="17">
        <v>3</v>
      </c>
      <c r="X83" s="17">
        <v>33</v>
      </c>
      <c r="Y83" s="17">
        <v>1</v>
      </c>
      <c r="Z83" s="17"/>
      <c r="AA83" s="17"/>
      <c r="AB83" s="17">
        <v>55</v>
      </c>
      <c r="AC83" s="17">
        <v>4</v>
      </c>
      <c r="AD83" s="17">
        <v>45</v>
      </c>
      <c r="AE83" s="17">
        <v>2</v>
      </c>
      <c r="AF83" s="17"/>
      <c r="AG83" s="17"/>
      <c r="AH83" s="17"/>
      <c r="AI83" s="17"/>
      <c r="AJ83" s="17">
        <v>64</v>
      </c>
      <c r="AK83" s="17">
        <v>4</v>
      </c>
      <c r="AL83" s="17"/>
      <c r="AM83" s="17"/>
      <c r="AN83" s="17">
        <v>55</v>
      </c>
      <c r="AO83" s="17">
        <v>4</v>
      </c>
      <c r="AP83" s="17"/>
      <c r="AQ83" s="17"/>
      <c r="AR83" s="17">
        <v>66</v>
      </c>
      <c r="AS83" s="17">
        <v>5</v>
      </c>
      <c r="AT83" s="17">
        <v>52</v>
      </c>
      <c r="AU83" s="17">
        <v>3</v>
      </c>
      <c r="AV83" s="17"/>
      <c r="AW83" s="17"/>
      <c r="AX83" s="17"/>
      <c r="AY83" s="17"/>
      <c r="AZ83" s="17"/>
      <c r="BA83" s="17"/>
      <c r="BB83" s="17"/>
      <c r="BC83" s="17"/>
      <c r="BD83" s="17">
        <v>58</v>
      </c>
      <c r="BE83" s="17">
        <v>4</v>
      </c>
      <c r="BF83" s="17">
        <v>53</v>
      </c>
      <c r="BG83" s="17">
        <v>4</v>
      </c>
      <c r="BH83" s="18">
        <f t="shared" si="11"/>
        <v>811</v>
      </c>
      <c r="BI83" s="18">
        <f t="shared" si="12"/>
        <v>51</v>
      </c>
      <c r="BJ83" s="19">
        <f t="shared" si="13"/>
        <v>16</v>
      </c>
      <c r="BK83" s="20">
        <f t="shared" si="14"/>
        <v>50.6875</v>
      </c>
      <c r="BM83" t="s">
        <v>18</v>
      </c>
    </row>
    <row r="84" spans="1:65" ht="12.75">
      <c r="A84" s="15">
        <v>5814</v>
      </c>
      <c r="B84" s="16" t="s">
        <v>232</v>
      </c>
      <c r="C84" s="16" t="s">
        <v>231</v>
      </c>
      <c r="D84" s="15">
        <v>61</v>
      </c>
      <c r="E84" s="15">
        <v>4</v>
      </c>
      <c r="F84" s="15">
        <v>60</v>
      </c>
      <c r="G84" s="15">
        <v>3</v>
      </c>
      <c r="H84" s="15">
        <v>67</v>
      </c>
      <c r="I84" s="15">
        <v>5</v>
      </c>
      <c r="J84" s="15">
        <v>66</v>
      </c>
      <c r="K84" s="15">
        <v>5</v>
      </c>
      <c r="L84" s="15"/>
      <c r="M84" s="15"/>
      <c r="N84" s="15"/>
      <c r="O84" s="15"/>
      <c r="P84" s="17">
        <v>69</v>
      </c>
      <c r="Q84" s="17">
        <v>5</v>
      </c>
      <c r="R84" s="17">
        <v>76</v>
      </c>
      <c r="S84" s="17">
        <v>6</v>
      </c>
      <c r="T84" s="17"/>
      <c r="U84" s="17"/>
      <c r="V84" s="17">
        <v>74</v>
      </c>
      <c r="W84" s="17">
        <v>6</v>
      </c>
      <c r="X84" s="17">
        <v>73</v>
      </c>
      <c r="Y84" s="17">
        <v>6</v>
      </c>
      <c r="Z84" s="17">
        <v>61</v>
      </c>
      <c r="AA84" s="17">
        <v>3</v>
      </c>
      <c r="AB84" s="17">
        <v>55</v>
      </c>
      <c r="AC84" s="17">
        <v>4</v>
      </c>
      <c r="AD84" s="17">
        <v>74</v>
      </c>
      <c r="AE84" s="17">
        <v>5</v>
      </c>
      <c r="AF84" s="17"/>
      <c r="AG84" s="17"/>
      <c r="AH84" s="17">
        <v>74</v>
      </c>
      <c r="AI84" s="17">
        <v>5</v>
      </c>
      <c r="AJ84" s="17">
        <v>80</v>
      </c>
      <c r="AK84" s="17">
        <v>7</v>
      </c>
      <c r="AL84" s="17">
        <v>80</v>
      </c>
      <c r="AM84" s="17">
        <v>7</v>
      </c>
      <c r="AN84" s="17">
        <v>62</v>
      </c>
      <c r="AO84" s="17">
        <v>4</v>
      </c>
      <c r="AP84" s="17">
        <v>72</v>
      </c>
      <c r="AQ84" s="17">
        <v>5</v>
      </c>
      <c r="AR84" s="17"/>
      <c r="AS84" s="17"/>
      <c r="AT84" s="17"/>
      <c r="AU84" s="17"/>
      <c r="AV84" s="17">
        <v>78</v>
      </c>
      <c r="AW84" s="17">
        <v>6</v>
      </c>
      <c r="AX84" s="17">
        <v>66</v>
      </c>
      <c r="AY84" s="17">
        <v>4</v>
      </c>
      <c r="AZ84" s="17">
        <v>70</v>
      </c>
      <c r="BA84" s="17">
        <v>5</v>
      </c>
      <c r="BB84" s="17">
        <v>61</v>
      </c>
      <c r="BC84" s="17">
        <v>3</v>
      </c>
      <c r="BD84" s="17">
        <v>74</v>
      </c>
      <c r="BE84" s="17">
        <v>6</v>
      </c>
      <c r="BF84" s="17">
        <v>74</v>
      </c>
      <c r="BG84" s="17">
        <v>6</v>
      </c>
      <c r="BH84" s="18">
        <f t="shared" si="11"/>
        <v>1527</v>
      </c>
      <c r="BI84" s="18">
        <f t="shared" si="12"/>
        <v>110</v>
      </c>
      <c r="BJ84" s="19">
        <f t="shared" si="13"/>
        <v>22</v>
      </c>
      <c r="BK84" s="20">
        <f t="shared" si="14"/>
        <v>69.4090909090909</v>
      </c>
      <c r="BM84" t="s">
        <v>18</v>
      </c>
    </row>
    <row r="85" spans="1:65" ht="12.75">
      <c r="A85" s="15">
        <v>5815</v>
      </c>
      <c r="B85" s="16" t="s">
        <v>689</v>
      </c>
      <c r="C85" s="16" t="s">
        <v>231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>
        <v>79</v>
      </c>
      <c r="AG85" s="17">
        <v>7</v>
      </c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8">
        <f>D85+F85+H85+J85+L85+N85+P85+R85+T85+V85+X85+Z85+AB85+AD85+AF85+AH85+AJ85+AL85+AN85+AP85+AR85+AT85+AV85+AX85+AZ85+BB85+BD85+BF85</f>
        <v>79</v>
      </c>
      <c r="BI85" s="18">
        <f>E85+G85+I85+K85+M85+O85+Q85+S85+U85+W85+Y85+AA85+AC85+AE85+AG85+AI85+AK85+AM85+AO85+AQ85+AS85+AU85+AW85+AY85+BA85+BC85+BE85+BG85</f>
        <v>7</v>
      </c>
      <c r="BJ85" s="19">
        <f>COUNT(D85,F85,H85,J85,L85,N85,P85,R85,T85,V85,X85,Z85,AB85,AD85,AF85,AH85,AJ85,AL85,AN85,AP85,AR85,AT85,AV85,AX85,AZ85,BB85,BD85,BF85)</f>
        <v>1</v>
      </c>
      <c r="BK85" s="20">
        <f>BH85/BJ85</f>
        <v>79</v>
      </c>
      <c r="BM85" t="s">
        <v>18</v>
      </c>
    </row>
    <row r="86" spans="1:65" ht="12.75">
      <c r="A86" s="15">
        <v>5822</v>
      </c>
      <c r="B86" s="16" t="s">
        <v>233</v>
      </c>
      <c r="C86" s="16" t="s">
        <v>231</v>
      </c>
      <c r="D86" s="15">
        <v>46</v>
      </c>
      <c r="E86" s="15">
        <v>2</v>
      </c>
      <c r="F86" s="15"/>
      <c r="G86" s="15"/>
      <c r="H86" s="15">
        <v>58</v>
      </c>
      <c r="I86" s="15">
        <v>3</v>
      </c>
      <c r="J86" s="15">
        <v>62</v>
      </c>
      <c r="K86" s="15">
        <v>4</v>
      </c>
      <c r="L86" s="15">
        <v>48</v>
      </c>
      <c r="M86" s="15">
        <v>2</v>
      </c>
      <c r="N86" s="15"/>
      <c r="O86" s="15"/>
      <c r="P86" s="17"/>
      <c r="Q86" s="17"/>
      <c r="R86" s="17"/>
      <c r="S86" s="17"/>
      <c r="T86" s="17"/>
      <c r="U86" s="17"/>
      <c r="V86" s="17"/>
      <c r="W86" s="17"/>
      <c r="X86" s="17">
        <v>68</v>
      </c>
      <c r="Y86" s="17">
        <v>5</v>
      </c>
      <c r="Z86" s="17">
        <v>80</v>
      </c>
      <c r="AA86" s="17">
        <v>7</v>
      </c>
      <c r="AB86" s="17">
        <v>60</v>
      </c>
      <c r="AC86" s="17">
        <v>4</v>
      </c>
      <c r="AD86" s="17">
        <v>72</v>
      </c>
      <c r="AE86" s="17">
        <v>5</v>
      </c>
      <c r="AF86" s="17">
        <v>71</v>
      </c>
      <c r="AG86" s="17">
        <v>5</v>
      </c>
      <c r="AH86" s="17">
        <v>68</v>
      </c>
      <c r="AI86" s="17">
        <v>5</v>
      </c>
      <c r="AJ86" s="17">
        <v>64</v>
      </c>
      <c r="AK86" s="17">
        <v>4</v>
      </c>
      <c r="AL86" s="17">
        <v>63</v>
      </c>
      <c r="AM86" s="17">
        <v>5</v>
      </c>
      <c r="AN86" s="17">
        <v>74</v>
      </c>
      <c r="AO86" s="17">
        <v>6</v>
      </c>
      <c r="AP86" s="17">
        <v>65</v>
      </c>
      <c r="AQ86" s="17">
        <v>4</v>
      </c>
      <c r="AR86" s="17">
        <v>70</v>
      </c>
      <c r="AS86" s="17">
        <v>5</v>
      </c>
      <c r="AT86" s="17">
        <v>65</v>
      </c>
      <c r="AU86" s="17">
        <v>5</v>
      </c>
      <c r="AV86" s="17">
        <v>73</v>
      </c>
      <c r="AW86" s="17">
        <v>6</v>
      </c>
      <c r="AX86" s="17">
        <v>68</v>
      </c>
      <c r="AY86" s="17">
        <v>5</v>
      </c>
      <c r="AZ86" s="17"/>
      <c r="BA86" s="17"/>
      <c r="BB86" s="17"/>
      <c r="BC86" s="17"/>
      <c r="BD86" s="17"/>
      <c r="BE86" s="17"/>
      <c r="BF86" s="17"/>
      <c r="BG86" s="17"/>
      <c r="BH86" s="18">
        <f t="shared" si="11"/>
        <v>1175</v>
      </c>
      <c r="BI86" s="18">
        <f t="shared" si="12"/>
        <v>82</v>
      </c>
      <c r="BJ86" s="19">
        <f t="shared" si="13"/>
        <v>18</v>
      </c>
      <c r="BK86" s="20">
        <f t="shared" si="14"/>
        <v>65.27777777777777</v>
      </c>
      <c r="BM86"/>
    </row>
    <row r="87" spans="1:65" ht="12.75">
      <c r="A87" s="15">
        <v>7027</v>
      </c>
      <c r="B87" s="16" t="s">
        <v>230</v>
      </c>
      <c r="C87" s="16" t="s">
        <v>231</v>
      </c>
      <c r="D87" s="15">
        <v>71</v>
      </c>
      <c r="E87" s="15">
        <v>6</v>
      </c>
      <c r="F87" s="15">
        <v>55</v>
      </c>
      <c r="G87" s="15">
        <v>3</v>
      </c>
      <c r="H87" s="15"/>
      <c r="I87" s="15"/>
      <c r="J87" s="15">
        <v>51</v>
      </c>
      <c r="K87" s="15">
        <v>2</v>
      </c>
      <c r="L87" s="15"/>
      <c r="M87" s="15"/>
      <c r="N87" s="15">
        <v>64</v>
      </c>
      <c r="O87" s="15">
        <v>5</v>
      </c>
      <c r="P87" s="17"/>
      <c r="Q87" s="17"/>
      <c r="R87" s="17"/>
      <c r="S87" s="17"/>
      <c r="T87" s="17">
        <v>66</v>
      </c>
      <c r="U87" s="17">
        <v>5</v>
      </c>
      <c r="V87" s="17"/>
      <c r="W87" s="17"/>
      <c r="X87" s="17">
        <v>72</v>
      </c>
      <c r="Y87" s="17">
        <v>5</v>
      </c>
      <c r="Z87" s="17"/>
      <c r="AA87" s="17"/>
      <c r="AB87" s="17">
        <v>49</v>
      </c>
      <c r="AC87" s="17">
        <v>2</v>
      </c>
      <c r="AD87" s="17">
        <v>61</v>
      </c>
      <c r="AE87" s="17">
        <v>4</v>
      </c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>
        <v>61</v>
      </c>
      <c r="AS87" s="17">
        <v>4</v>
      </c>
      <c r="AT87" s="17">
        <v>61</v>
      </c>
      <c r="AU87" s="17">
        <v>4</v>
      </c>
      <c r="AV87" s="17"/>
      <c r="AW87" s="17"/>
      <c r="AX87" s="17"/>
      <c r="AY87" s="17"/>
      <c r="AZ87" s="17"/>
      <c r="BA87" s="17"/>
      <c r="BB87" s="17"/>
      <c r="BC87" s="17"/>
      <c r="BD87" s="17">
        <v>77</v>
      </c>
      <c r="BE87" s="17">
        <v>7</v>
      </c>
      <c r="BF87" s="17">
        <v>74</v>
      </c>
      <c r="BG87" s="17">
        <v>6</v>
      </c>
      <c r="BH87" s="18">
        <f t="shared" si="11"/>
        <v>762</v>
      </c>
      <c r="BI87" s="18">
        <f t="shared" si="12"/>
        <v>53</v>
      </c>
      <c r="BJ87" s="19">
        <f t="shared" si="13"/>
        <v>12</v>
      </c>
      <c r="BK87" s="20">
        <f t="shared" si="14"/>
        <v>63.5</v>
      </c>
      <c r="BM87"/>
    </row>
    <row r="88" spans="1:65" ht="12.75">
      <c r="A88" s="15">
        <v>7028</v>
      </c>
      <c r="B88" s="16" t="s">
        <v>235</v>
      </c>
      <c r="C88" s="16" t="s">
        <v>231</v>
      </c>
      <c r="D88" s="15"/>
      <c r="E88" s="15"/>
      <c r="F88" s="15">
        <v>68</v>
      </c>
      <c r="G88" s="15">
        <v>5</v>
      </c>
      <c r="H88" s="15">
        <v>57</v>
      </c>
      <c r="I88" s="15">
        <v>3</v>
      </c>
      <c r="J88" s="15"/>
      <c r="K88" s="15"/>
      <c r="L88" s="15">
        <v>69</v>
      </c>
      <c r="M88" s="15">
        <v>5</v>
      </c>
      <c r="N88" s="15">
        <v>56</v>
      </c>
      <c r="O88" s="15">
        <v>4</v>
      </c>
      <c r="P88" s="17">
        <v>66</v>
      </c>
      <c r="Q88" s="17">
        <v>4</v>
      </c>
      <c r="R88" s="17">
        <v>76</v>
      </c>
      <c r="S88" s="17">
        <v>6</v>
      </c>
      <c r="T88" s="17">
        <v>64</v>
      </c>
      <c r="U88" s="17">
        <v>4</v>
      </c>
      <c r="V88" s="17">
        <v>73</v>
      </c>
      <c r="W88" s="17">
        <v>6</v>
      </c>
      <c r="X88" s="17">
        <v>72</v>
      </c>
      <c r="Y88" s="17">
        <v>5</v>
      </c>
      <c r="Z88" s="17">
        <v>62</v>
      </c>
      <c r="AA88" s="17">
        <v>3</v>
      </c>
      <c r="AB88" s="17">
        <v>76</v>
      </c>
      <c r="AC88" s="17">
        <v>6</v>
      </c>
      <c r="AD88" s="17">
        <v>66</v>
      </c>
      <c r="AE88" s="17">
        <v>4</v>
      </c>
      <c r="AF88" s="17">
        <v>78</v>
      </c>
      <c r="AG88" s="17">
        <v>7</v>
      </c>
      <c r="AH88" s="17">
        <v>73</v>
      </c>
      <c r="AI88" s="17">
        <v>6</v>
      </c>
      <c r="AJ88" s="17">
        <v>72</v>
      </c>
      <c r="AK88" s="17">
        <v>6</v>
      </c>
      <c r="AL88" s="17">
        <v>69</v>
      </c>
      <c r="AM88" s="17">
        <v>5</v>
      </c>
      <c r="AN88" s="17">
        <v>68</v>
      </c>
      <c r="AO88" s="17">
        <v>5</v>
      </c>
      <c r="AP88" s="17">
        <v>80</v>
      </c>
      <c r="AQ88" s="17">
        <v>7</v>
      </c>
      <c r="AR88" s="17">
        <v>55</v>
      </c>
      <c r="AS88" s="17">
        <v>3</v>
      </c>
      <c r="AT88" s="17">
        <v>66</v>
      </c>
      <c r="AU88" s="17">
        <v>5</v>
      </c>
      <c r="AV88" s="17">
        <v>60</v>
      </c>
      <c r="AW88" s="17">
        <v>4</v>
      </c>
      <c r="AX88" s="17">
        <v>54</v>
      </c>
      <c r="AY88" s="17">
        <v>3</v>
      </c>
      <c r="AZ88" s="17">
        <v>66</v>
      </c>
      <c r="BA88" s="17">
        <v>5</v>
      </c>
      <c r="BB88" s="17">
        <v>51</v>
      </c>
      <c r="BC88" s="17">
        <v>3</v>
      </c>
      <c r="BD88" s="17">
        <v>66</v>
      </c>
      <c r="BE88" s="17">
        <v>5</v>
      </c>
      <c r="BF88" s="17">
        <v>68</v>
      </c>
      <c r="BG88" s="17">
        <v>4</v>
      </c>
      <c r="BH88" s="18">
        <f t="shared" si="11"/>
        <v>1731</v>
      </c>
      <c r="BI88" s="18">
        <f t="shared" si="12"/>
        <v>123</v>
      </c>
      <c r="BJ88" s="19">
        <f t="shared" si="13"/>
        <v>26</v>
      </c>
      <c r="BK88" s="20">
        <f t="shared" si="14"/>
        <v>66.57692307692308</v>
      </c>
      <c r="BM88"/>
    </row>
    <row r="89" spans="1:65" ht="12.75">
      <c r="A89" s="15">
        <v>7032</v>
      </c>
      <c r="B89" s="16" t="s">
        <v>646</v>
      </c>
      <c r="C89" s="16" t="s">
        <v>231</v>
      </c>
      <c r="D89" s="15"/>
      <c r="E89" s="15"/>
      <c r="F89" s="15"/>
      <c r="G89" s="15"/>
      <c r="H89" s="15"/>
      <c r="I89" s="15"/>
      <c r="J89" s="15"/>
      <c r="K89" s="15"/>
      <c r="L89" s="15">
        <v>65</v>
      </c>
      <c r="M89" s="15">
        <v>6</v>
      </c>
      <c r="N89" s="15"/>
      <c r="O89" s="15"/>
      <c r="P89" s="17"/>
      <c r="Q89" s="17"/>
      <c r="R89" s="17"/>
      <c r="S89" s="17"/>
      <c r="T89" s="17"/>
      <c r="U89" s="17"/>
      <c r="V89" s="17">
        <v>49</v>
      </c>
      <c r="W89" s="17">
        <v>3</v>
      </c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8">
        <f t="shared" si="11"/>
        <v>114</v>
      </c>
      <c r="BI89" s="18">
        <f t="shared" si="12"/>
        <v>9</v>
      </c>
      <c r="BJ89" s="19">
        <f t="shared" si="13"/>
        <v>2</v>
      </c>
      <c r="BK89" s="20">
        <f t="shared" si="14"/>
        <v>57</v>
      </c>
      <c r="BM89" t="s">
        <v>18</v>
      </c>
    </row>
    <row r="90" spans="1:65" ht="12.75">
      <c r="A90" s="15">
        <v>7033</v>
      </c>
      <c r="B90" s="16" t="s">
        <v>536</v>
      </c>
      <c r="C90" s="16" t="s">
        <v>231</v>
      </c>
      <c r="D90" s="15"/>
      <c r="E90" s="15"/>
      <c r="F90" s="15"/>
      <c r="G90" s="15"/>
      <c r="H90" s="15"/>
      <c r="I90" s="15"/>
      <c r="J90" s="15">
        <v>32</v>
      </c>
      <c r="K90" s="15">
        <v>0</v>
      </c>
      <c r="L90" s="15"/>
      <c r="M90" s="15"/>
      <c r="N90" s="15">
        <v>49</v>
      </c>
      <c r="O90" s="15">
        <v>2</v>
      </c>
      <c r="P90" s="17">
        <v>70</v>
      </c>
      <c r="Q90" s="17">
        <v>5</v>
      </c>
      <c r="R90" s="17">
        <v>67</v>
      </c>
      <c r="S90" s="17">
        <v>5</v>
      </c>
      <c r="T90" s="17">
        <v>59</v>
      </c>
      <c r="U90" s="17">
        <v>4</v>
      </c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8">
        <f t="shared" si="11"/>
        <v>277</v>
      </c>
      <c r="BI90" s="18">
        <f t="shared" si="12"/>
        <v>16</v>
      </c>
      <c r="BJ90" s="19">
        <f t="shared" si="13"/>
        <v>5</v>
      </c>
      <c r="BK90" s="20">
        <f t="shared" si="14"/>
        <v>55.4</v>
      </c>
      <c r="BM90"/>
    </row>
    <row r="91" spans="1:65" ht="12.75">
      <c r="A91" s="15">
        <v>7284</v>
      </c>
      <c r="B91" s="16" t="s">
        <v>532</v>
      </c>
      <c r="C91" s="16" t="s">
        <v>231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>
        <v>82</v>
      </c>
      <c r="BA91" s="17">
        <v>7</v>
      </c>
      <c r="BB91" s="17">
        <v>86</v>
      </c>
      <c r="BC91" s="17">
        <v>8</v>
      </c>
      <c r="BD91" s="17"/>
      <c r="BE91" s="17"/>
      <c r="BF91" s="17"/>
      <c r="BG91" s="17"/>
      <c r="BH91" s="18">
        <f>D91+F91+H91+J91+L91+N91+P91+R91+T91+V91+X91+Z91+AB91+AD91+AF91+AH91+AJ91+AL91+AN91+AP91+AR91+AT91+AV91+AX91+AZ91+BB91+BD91+BF91</f>
        <v>168</v>
      </c>
      <c r="BI91" s="18">
        <f>E91+G91+I91+K91+M91+O91+Q91+S91+U91+W91+Y91+AA91+AC91+AE91+AG91+AI91+AK91+AM91+AO91+AQ91+AS91+AU91+AW91+AY91+BA91+BC91+BE91+BG91</f>
        <v>15</v>
      </c>
      <c r="BJ91" s="19">
        <f>COUNT(D91,F91,H91,J91,L91,N91,P91,R91,T91,V91,X91,Z91,AB91,AD91,AF91,AH91,AJ91,AL91,AN91,AP91,AR91,AT91,AV91,AX91,AZ91,BB91,BD91,BF91)</f>
        <v>2</v>
      </c>
      <c r="BK91" s="20">
        <f>BH91/BJ91</f>
        <v>84</v>
      </c>
      <c r="BM91" t="s">
        <v>18</v>
      </c>
    </row>
    <row r="92" spans="1:65" ht="12.75">
      <c r="A92" s="15">
        <v>7428</v>
      </c>
      <c r="B92" s="16" t="s">
        <v>234</v>
      </c>
      <c r="C92" s="16" t="s">
        <v>231</v>
      </c>
      <c r="D92" s="15">
        <v>64</v>
      </c>
      <c r="E92" s="15">
        <v>4</v>
      </c>
      <c r="F92" s="15">
        <v>74</v>
      </c>
      <c r="G92" s="15">
        <v>6</v>
      </c>
      <c r="H92" s="15">
        <v>54</v>
      </c>
      <c r="I92" s="15">
        <v>3</v>
      </c>
      <c r="J92" s="15"/>
      <c r="K92" s="15"/>
      <c r="L92" s="15">
        <v>74</v>
      </c>
      <c r="M92" s="15">
        <v>6</v>
      </c>
      <c r="N92" s="15">
        <v>74</v>
      </c>
      <c r="O92" s="15">
        <v>6</v>
      </c>
      <c r="P92" s="17">
        <v>75</v>
      </c>
      <c r="Q92" s="17">
        <v>6</v>
      </c>
      <c r="R92" s="17">
        <v>54</v>
      </c>
      <c r="S92" s="17">
        <v>3</v>
      </c>
      <c r="T92" s="17">
        <v>74</v>
      </c>
      <c r="U92" s="17">
        <v>6</v>
      </c>
      <c r="V92" s="17">
        <v>60</v>
      </c>
      <c r="W92" s="17">
        <v>3</v>
      </c>
      <c r="X92" s="17"/>
      <c r="Y92" s="17"/>
      <c r="Z92" s="17">
        <v>62</v>
      </c>
      <c r="AA92" s="17">
        <v>4</v>
      </c>
      <c r="AB92" s="17"/>
      <c r="AC92" s="17"/>
      <c r="AD92" s="17"/>
      <c r="AE92" s="17"/>
      <c r="AF92" s="17">
        <v>82</v>
      </c>
      <c r="AG92" s="17">
        <v>7</v>
      </c>
      <c r="AH92" s="17">
        <v>64</v>
      </c>
      <c r="AI92" s="17">
        <v>3</v>
      </c>
      <c r="AJ92" s="17">
        <v>64</v>
      </c>
      <c r="AK92" s="17">
        <v>4</v>
      </c>
      <c r="AL92" s="17">
        <v>73</v>
      </c>
      <c r="AM92" s="17">
        <v>6</v>
      </c>
      <c r="AN92" s="17">
        <v>74</v>
      </c>
      <c r="AO92" s="17">
        <v>6</v>
      </c>
      <c r="AP92" s="17">
        <v>86</v>
      </c>
      <c r="AQ92" s="17">
        <v>8</v>
      </c>
      <c r="AR92" s="17">
        <v>69</v>
      </c>
      <c r="AS92" s="17">
        <v>5</v>
      </c>
      <c r="AT92" s="17">
        <v>90</v>
      </c>
      <c r="AU92" s="17">
        <v>9</v>
      </c>
      <c r="AV92" s="17">
        <v>64</v>
      </c>
      <c r="AW92" s="17">
        <v>3</v>
      </c>
      <c r="AX92" s="17">
        <v>80</v>
      </c>
      <c r="AY92" s="17">
        <v>7</v>
      </c>
      <c r="AZ92" s="17">
        <v>63</v>
      </c>
      <c r="BA92" s="17">
        <v>3</v>
      </c>
      <c r="BB92" s="17">
        <v>78</v>
      </c>
      <c r="BC92" s="17">
        <v>7</v>
      </c>
      <c r="BD92" s="17">
        <v>82</v>
      </c>
      <c r="BE92" s="17">
        <v>7</v>
      </c>
      <c r="BF92" s="17">
        <v>72</v>
      </c>
      <c r="BG92" s="17">
        <v>5</v>
      </c>
      <c r="BH92" s="18">
        <f t="shared" si="11"/>
        <v>1706</v>
      </c>
      <c r="BI92" s="18">
        <f t="shared" si="12"/>
        <v>127</v>
      </c>
      <c r="BJ92" s="19">
        <f t="shared" si="13"/>
        <v>24</v>
      </c>
      <c r="BK92" s="20">
        <f t="shared" si="14"/>
        <v>71.08333333333333</v>
      </c>
      <c r="BM92"/>
    </row>
    <row r="93" spans="1:65" ht="12.75">
      <c r="A93" s="15">
        <v>7055</v>
      </c>
      <c r="B93" s="16" t="s">
        <v>255</v>
      </c>
      <c r="C93" s="16" t="s">
        <v>252</v>
      </c>
      <c r="D93" s="15">
        <v>56</v>
      </c>
      <c r="E93" s="15">
        <v>4</v>
      </c>
      <c r="F93" s="15">
        <v>56</v>
      </c>
      <c r="G93" s="15">
        <v>2</v>
      </c>
      <c r="H93" s="15">
        <v>66</v>
      </c>
      <c r="I93" s="15">
        <v>5</v>
      </c>
      <c r="J93" s="15">
        <v>54</v>
      </c>
      <c r="K93" s="15">
        <v>4</v>
      </c>
      <c r="L93" s="15">
        <v>65</v>
      </c>
      <c r="M93" s="15">
        <v>4</v>
      </c>
      <c r="N93" s="15">
        <v>50</v>
      </c>
      <c r="O93" s="15">
        <v>2</v>
      </c>
      <c r="P93" s="17">
        <v>63</v>
      </c>
      <c r="Q93" s="17">
        <v>4</v>
      </c>
      <c r="R93" s="17">
        <v>58</v>
      </c>
      <c r="S93" s="17">
        <v>4</v>
      </c>
      <c r="T93" s="17">
        <v>61</v>
      </c>
      <c r="U93" s="17">
        <v>4</v>
      </c>
      <c r="V93" s="17">
        <v>71</v>
      </c>
      <c r="W93" s="17">
        <v>6</v>
      </c>
      <c r="X93" s="17">
        <v>63</v>
      </c>
      <c r="Y93" s="17">
        <v>3</v>
      </c>
      <c r="Z93" s="17">
        <v>67</v>
      </c>
      <c r="AA93" s="17">
        <v>5</v>
      </c>
      <c r="AB93" s="17">
        <v>71</v>
      </c>
      <c r="AC93" s="17">
        <v>6</v>
      </c>
      <c r="AD93" s="17">
        <v>50</v>
      </c>
      <c r="AE93" s="17">
        <v>3</v>
      </c>
      <c r="AF93" s="17">
        <v>79</v>
      </c>
      <c r="AG93" s="17">
        <v>7</v>
      </c>
      <c r="AH93" s="17"/>
      <c r="AI93" s="17"/>
      <c r="AJ93" s="17">
        <v>56</v>
      </c>
      <c r="AK93" s="17">
        <v>3</v>
      </c>
      <c r="AL93" s="17">
        <v>70</v>
      </c>
      <c r="AM93" s="17">
        <v>6</v>
      </c>
      <c r="AN93" s="17">
        <v>72</v>
      </c>
      <c r="AO93" s="17">
        <v>6</v>
      </c>
      <c r="AP93" s="17">
        <v>66</v>
      </c>
      <c r="AQ93" s="17">
        <v>4</v>
      </c>
      <c r="AR93" s="17">
        <v>71</v>
      </c>
      <c r="AS93" s="17">
        <v>6</v>
      </c>
      <c r="AT93" s="17">
        <v>55</v>
      </c>
      <c r="AU93" s="17">
        <v>3</v>
      </c>
      <c r="AV93" s="17">
        <v>49</v>
      </c>
      <c r="AW93" s="17">
        <v>3</v>
      </c>
      <c r="AX93" s="17">
        <v>69</v>
      </c>
      <c r="AY93" s="17">
        <v>5</v>
      </c>
      <c r="AZ93" s="17">
        <v>72</v>
      </c>
      <c r="BA93" s="17">
        <v>6</v>
      </c>
      <c r="BB93" s="17">
        <v>43</v>
      </c>
      <c r="BC93" s="17">
        <v>3</v>
      </c>
      <c r="BD93" s="17">
        <v>58</v>
      </c>
      <c r="BE93" s="17">
        <v>3</v>
      </c>
      <c r="BF93" s="17">
        <v>78</v>
      </c>
      <c r="BG93" s="17">
        <v>7</v>
      </c>
      <c r="BH93" s="18">
        <f t="shared" si="11"/>
        <v>1689</v>
      </c>
      <c r="BI93" s="18">
        <f t="shared" si="12"/>
        <v>118</v>
      </c>
      <c r="BJ93" s="19">
        <f t="shared" si="13"/>
        <v>27</v>
      </c>
      <c r="BK93" s="20">
        <f t="shared" si="14"/>
        <v>62.55555555555556</v>
      </c>
      <c r="BM93"/>
    </row>
    <row r="94" spans="1:65" ht="12.75">
      <c r="A94" s="15">
        <v>7056</v>
      </c>
      <c r="B94" s="16" t="s">
        <v>251</v>
      </c>
      <c r="C94" s="16" t="s">
        <v>252</v>
      </c>
      <c r="D94" s="15">
        <v>61</v>
      </c>
      <c r="E94" s="15">
        <v>4</v>
      </c>
      <c r="F94" s="15">
        <v>68</v>
      </c>
      <c r="G94" s="15">
        <v>5</v>
      </c>
      <c r="H94" s="15">
        <v>58</v>
      </c>
      <c r="I94" s="15">
        <v>4</v>
      </c>
      <c r="J94" s="15">
        <v>70</v>
      </c>
      <c r="K94" s="15">
        <v>5</v>
      </c>
      <c r="L94" s="15">
        <v>57</v>
      </c>
      <c r="M94" s="15">
        <v>4</v>
      </c>
      <c r="N94" s="15">
        <v>64</v>
      </c>
      <c r="O94" s="15">
        <v>4</v>
      </c>
      <c r="P94" s="17">
        <v>62</v>
      </c>
      <c r="Q94" s="17">
        <v>4</v>
      </c>
      <c r="R94" s="17">
        <v>66</v>
      </c>
      <c r="S94" s="17">
        <v>5</v>
      </c>
      <c r="T94" s="17">
        <v>80</v>
      </c>
      <c r="U94" s="17">
        <v>7</v>
      </c>
      <c r="V94" s="17">
        <v>72</v>
      </c>
      <c r="W94" s="17">
        <v>6</v>
      </c>
      <c r="X94" s="17">
        <v>65</v>
      </c>
      <c r="Y94" s="17">
        <v>5</v>
      </c>
      <c r="Z94" s="17">
        <v>77</v>
      </c>
      <c r="AA94" s="17">
        <v>7</v>
      </c>
      <c r="AB94" s="17">
        <v>61</v>
      </c>
      <c r="AC94" s="17">
        <v>4</v>
      </c>
      <c r="AD94" s="17">
        <v>58</v>
      </c>
      <c r="AE94" s="17">
        <v>4</v>
      </c>
      <c r="AF94" s="17">
        <v>80</v>
      </c>
      <c r="AG94" s="17">
        <v>7</v>
      </c>
      <c r="AH94" s="17">
        <v>80</v>
      </c>
      <c r="AI94" s="17">
        <v>7</v>
      </c>
      <c r="AJ94" s="17">
        <v>61</v>
      </c>
      <c r="AK94" s="17">
        <v>4</v>
      </c>
      <c r="AL94" s="17">
        <v>72</v>
      </c>
      <c r="AM94" s="17">
        <v>6</v>
      </c>
      <c r="AN94" s="17">
        <v>61</v>
      </c>
      <c r="AO94" s="17">
        <v>4</v>
      </c>
      <c r="AP94" s="17">
        <v>58</v>
      </c>
      <c r="AQ94" s="17">
        <v>3</v>
      </c>
      <c r="AR94" s="17">
        <v>60</v>
      </c>
      <c r="AS94" s="17">
        <v>3</v>
      </c>
      <c r="AT94" s="17">
        <v>80</v>
      </c>
      <c r="AU94" s="17">
        <v>7</v>
      </c>
      <c r="AV94" s="17">
        <v>48</v>
      </c>
      <c r="AW94" s="17">
        <v>2</v>
      </c>
      <c r="AX94" s="17">
        <v>80</v>
      </c>
      <c r="AY94" s="17">
        <v>7</v>
      </c>
      <c r="AZ94" s="17">
        <v>57</v>
      </c>
      <c r="BA94" s="17">
        <v>3</v>
      </c>
      <c r="BB94" s="17">
        <v>51</v>
      </c>
      <c r="BC94" s="17">
        <v>2</v>
      </c>
      <c r="BD94" s="17">
        <v>55</v>
      </c>
      <c r="BE94" s="17">
        <v>3</v>
      </c>
      <c r="BF94" s="17">
        <v>77</v>
      </c>
      <c r="BG94" s="17">
        <v>7</v>
      </c>
      <c r="BH94" s="18">
        <f t="shared" si="11"/>
        <v>1839</v>
      </c>
      <c r="BI94" s="18">
        <f t="shared" si="12"/>
        <v>133</v>
      </c>
      <c r="BJ94" s="19">
        <f t="shared" si="13"/>
        <v>28</v>
      </c>
      <c r="BK94" s="20">
        <f t="shared" si="14"/>
        <v>65.67857142857143</v>
      </c>
      <c r="BM94"/>
    </row>
    <row r="95" spans="1:65" ht="12.75">
      <c r="A95" s="15">
        <v>7059</v>
      </c>
      <c r="B95" s="16" t="s">
        <v>254</v>
      </c>
      <c r="C95" s="16" t="s">
        <v>252</v>
      </c>
      <c r="D95" s="15">
        <v>50</v>
      </c>
      <c r="E95" s="15">
        <v>2</v>
      </c>
      <c r="F95" s="15">
        <v>55</v>
      </c>
      <c r="G95" s="15">
        <v>3</v>
      </c>
      <c r="H95" s="15">
        <v>69</v>
      </c>
      <c r="I95" s="15">
        <v>6</v>
      </c>
      <c r="J95" s="15">
        <v>55</v>
      </c>
      <c r="K95" s="15">
        <v>3</v>
      </c>
      <c r="L95" s="15"/>
      <c r="M95" s="15"/>
      <c r="N95" s="15"/>
      <c r="O95" s="15"/>
      <c r="P95" s="17"/>
      <c r="Q95" s="17"/>
      <c r="R95" s="17"/>
      <c r="S95" s="17"/>
      <c r="T95" s="17">
        <v>80</v>
      </c>
      <c r="U95" s="17">
        <v>7</v>
      </c>
      <c r="V95" s="17">
        <v>55</v>
      </c>
      <c r="W95" s="17">
        <v>3</v>
      </c>
      <c r="X95" s="17">
        <v>66</v>
      </c>
      <c r="Y95" s="17">
        <v>5</v>
      </c>
      <c r="Z95" s="17">
        <v>45</v>
      </c>
      <c r="AA95" s="17">
        <v>2</v>
      </c>
      <c r="AB95" s="17">
        <v>50</v>
      </c>
      <c r="AC95" s="17">
        <v>3</v>
      </c>
      <c r="AD95" s="17">
        <v>35</v>
      </c>
      <c r="AE95" s="17">
        <v>1</v>
      </c>
      <c r="AF95" s="17"/>
      <c r="AG95" s="17"/>
      <c r="AH95" s="17">
        <v>60</v>
      </c>
      <c r="AI95" s="17">
        <v>4</v>
      </c>
      <c r="AJ95" s="17">
        <v>64</v>
      </c>
      <c r="AK95" s="17">
        <v>4</v>
      </c>
      <c r="AL95" s="17">
        <v>70</v>
      </c>
      <c r="AM95" s="17">
        <v>5</v>
      </c>
      <c r="AN95" s="17">
        <v>55</v>
      </c>
      <c r="AO95" s="17">
        <v>4</v>
      </c>
      <c r="AP95" s="17">
        <v>51</v>
      </c>
      <c r="AQ95" s="17">
        <v>3</v>
      </c>
      <c r="AR95" s="17">
        <v>45</v>
      </c>
      <c r="AS95" s="17">
        <v>2</v>
      </c>
      <c r="AT95" s="17">
        <v>64</v>
      </c>
      <c r="AU95" s="17">
        <v>4</v>
      </c>
      <c r="AV95" s="17">
        <v>80</v>
      </c>
      <c r="AW95" s="17">
        <v>7</v>
      </c>
      <c r="AX95" s="17">
        <v>76</v>
      </c>
      <c r="AY95" s="17">
        <v>7</v>
      </c>
      <c r="AZ95" s="17">
        <v>54</v>
      </c>
      <c r="BA95" s="17">
        <v>3</v>
      </c>
      <c r="BB95" s="17">
        <v>57</v>
      </c>
      <c r="BC95" s="17">
        <v>3</v>
      </c>
      <c r="BD95" s="17">
        <v>69</v>
      </c>
      <c r="BE95" s="17">
        <v>6</v>
      </c>
      <c r="BF95" s="17">
        <v>65</v>
      </c>
      <c r="BG95" s="17">
        <v>5</v>
      </c>
      <c r="BH95" s="18">
        <f t="shared" si="11"/>
        <v>1370</v>
      </c>
      <c r="BI95" s="18">
        <f t="shared" si="12"/>
        <v>92</v>
      </c>
      <c r="BJ95" s="19">
        <f t="shared" si="13"/>
        <v>23</v>
      </c>
      <c r="BK95" s="20">
        <f t="shared" si="14"/>
        <v>59.56521739130435</v>
      </c>
      <c r="BM95"/>
    </row>
    <row r="96" spans="1:65" ht="12.75">
      <c r="A96" s="15">
        <v>7066</v>
      </c>
      <c r="B96" s="16" t="s">
        <v>253</v>
      </c>
      <c r="C96" s="16" t="s">
        <v>252</v>
      </c>
      <c r="D96" s="15">
        <v>58</v>
      </c>
      <c r="E96" s="15">
        <v>3</v>
      </c>
      <c r="F96" s="15">
        <v>64</v>
      </c>
      <c r="G96" s="15">
        <v>5</v>
      </c>
      <c r="H96" s="15">
        <v>67</v>
      </c>
      <c r="I96" s="15">
        <v>6</v>
      </c>
      <c r="J96" s="15">
        <v>54</v>
      </c>
      <c r="K96" s="15">
        <v>3</v>
      </c>
      <c r="L96" s="15">
        <v>58</v>
      </c>
      <c r="M96" s="15">
        <v>3</v>
      </c>
      <c r="N96" s="15">
        <v>56</v>
      </c>
      <c r="O96" s="15">
        <v>3</v>
      </c>
      <c r="P96" s="17">
        <v>72</v>
      </c>
      <c r="Q96" s="17">
        <v>5</v>
      </c>
      <c r="R96" s="17">
        <v>71</v>
      </c>
      <c r="S96" s="17">
        <v>5</v>
      </c>
      <c r="T96" s="17">
        <v>86</v>
      </c>
      <c r="U96" s="17">
        <v>8</v>
      </c>
      <c r="V96" s="17">
        <v>82</v>
      </c>
      <c r="W96" s="17">
        <v>7</v>
      </c>
      <c r="X96" s="17">
        <v>62</v>
      </c>
      <c r="Y96" s="17">
        <v>5</v>
      </c>
      <c r="Z96" s="17">
        <v>67</v>
      </c>
      <c r="AA96" s="17">
        <v>5</v>
      </c>
      <c r="AB96" s="17">
        <v>69</v>
      </c>
      <c r="AC96" s="17">
        <v>6</v>
      </c>
      <c r="AD96" s="17">
        <v>62</v>
      </c>
      <c r="AE96" s="17">
        <v>4</v>
      </c>
      <c r="AF96" s="17">
        <v>66</v>
      </c>
      <c r="AG96" s="17">
        <v>4</v>
      </c>
      <c r="AH96" s="17">
        <v>73</v>
      </c>
      <c r="AI96" s="17">
        <v>6</v>
      </c>
      <c r="AJ96" s="17">
        <v>74</v>
      </c>
      <c r="AK96" s="17">
        <v>6</v>
      </c>
      <c r="AL96" s="17">
        <v>50</v>
      </c>
      <c r="AM96" s="17">
        <v>1</v>
      </c>
      <c r="AN96" s="17">
        <v>59</v>
      </c>
      <c r="AO96" s="17">
        <v>3</v>
      </c>
      <c r="AP96" s="17">
        <v>75</v>
      </c>
      <c r="AQ96" s="17">
        <v>6</v>
      </c>
      <c r="AR96" s="17">
        <v>84</v>
      </c>
      <c r="AS96" s="17">
        <v>8</v>
      </c>
      <c r="AT96" s="17">
        <v>67</v>
      </c>
      <c r="AU96" s="17">
        <v>5</v>
      </c>
      <c r="AV96" s="17">
        <v>64</v>
      </c>
      <c r="AW96" s="17">
        <v>4</v>
      </c>
      <c r="AX96" s="17">
        <v>78</v>
      </c>
      <c r="AY96" s="17">
        <v>6</v>
      </c>
      <c r="AZ96" s="17"/>
      <c r="BA96" s="17"/>
      <c r="BB96" s="17"/>
      <c r="BC96" s="17"/>
      <c r="BD96" s="17">
        <v>60</v>
      </c>
      <c r="BE96" s="17">
        <v>4</v>
      </c>
      <c r="BF96" s="17">
        <v>61</v>
      </c>
      <c r="BG96" s="17">
        <v>5</v>
      </c>
      <c r="BH96" s="18">
        <f t="shared" si="11"/>
        <v>1739</v>
      </c>
      <c r="BI96" s="18">
        <f t="shared" si="12"/>
        <v>126</v>
      </c>
      <c r="BJ96" s="19">
        <f t="shared" si="13"/>
        <v>26</v>
      </c>
      <c r="BK96" s="20">
        <f t="shared" si="14"/>
        <v>66.88461538461539</v>
      </c>
      <c r="BM96"/>
    </row>
    <row r="97" spans="1:65" ht="12.75">
      <c r="A97" s="15">
        <v>7149</v>
      </c>
      <c r="B97" s="16" t="s">
        <v>616</v>
      </c>
      <c r="C97" s="16" t="s">
        <v>252</v>
      </c>
      <c r="D97" s="15"/>
      <c r="E97" s="15"/>
      <c r="F97" s="15"/>
      <c r="G97" s="15"/>
      <c r="H97" s="15"/>
      <c r="I97" s="15"/>
      <c r="J97" s="15"/>
      <c r="K97" s="15"/>
      <c r="L97" s="15">
        <v>71</v>
      </c>
      <c r="M97" s="15">
        <v>6</v>
      </c>
      <c r="N97" s="15">
        <v>60</v>
      </c>
      <c r="O97" s="15">
        <v>3</v>
      </c>
      <c r="P97" s="17">
        <v>90</v>
      </c>
      <c r="Q97" s="17">
        <v>9</v>
      </c>
      <c r="R97" s="17">
        <v>62</v>
      </c>
      <c r="S97" s="17">
        <v>4</v>
      </c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>
        <v>61</v>
      </c>
      <c r="AG97" s="17">
        <v>4</v>
      </c>
      <c r="AH97" s="17">
        <v>73</v>
      </c>
      <c r="AI97" s="17">
        <v>6</v>
      </c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>
        <v>72</v>
      </c>
      <c r="BA97" s="17">
        <v>5</v>
      </c>
      <c r="BB97" s="17">
        <v>62</v>
      </c>
      <c r="BC97" s="17">
        <v>4</v>
      </c>
      <c r="BD97" s="17"/>
      <c r="BE97" s="17"/>
      <c r="BF97" s="17"/>
      <c r="BG97" s="17"/>
      <c r="BH97" s="18">
        <f t="shared" si="11"/>
        <v>551</v>
      </c>
      <c r="BI97" s="18">
        <f t="shared" si="12"/>
        <v>41</v>
      </c>
      <c r="BJ97" s="19">
        <f t="shared" si="13"/>
        <v>8</v>
      </c>
      <c r="BK97" s="20">
        <f t="shared" si="14"/>
        <v>68.875</v>
      </c>
      <c r="BM97" t="s">
        <v>18</v>
      </c>
    </row>
    <row r="98" spans="1:65" ht="12.75">
      <c r="A98" s="15">
        <v>3819</v>
      </c>
      <c r="B98" s="16" t="s">
        <v>179</v>
      </c>
      <c r="C98" s="21" t="s">
        <v>175</v>
      </c>
      <c r="D98" s="15">
        <v>33</v>
      </c>
      <c r="E98" s="15"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7"/>
      <c r="Q98" s="17"/>
      <c r="R98" s="17"/>
      <c r="S98" s="17"/>
      <c r="T98" s="17">
        <v>68</v>
      </c>
      <c r="U98" s="17">
        <v>5</v>
      </c>
      <c r="V98" s="17">
        <v>51</v>
      </c>
      <c r="W98" s="17">
        <v>3</v>
      </c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>
        <v>48</v>
      </c>
      <c r="AI98" s="17">
        <v>3</v>
      </c>
      <c r="AJ98" s="17"/>
      <c r="AK98" s="17"/>
      <c r="AL98" s="17">
        <v>44</v>
      </c>
      <c r="AM98" s="17">
        <v>1</v>
      </c>
      <c r="AN98" s="17"/>
      <c r="AO98" s="17"/>
      <c r="AP98" s="17"/>
      <c r="AQ98" s="17"/>
      <c r="AR98" s="17">
        <v>51</v>
      </c>
      <c r="AS98" s="17">
        <v>2</v>
      </c>
      <c r="AT98" s="17">
        <v>41</v>
      </c>
      <c r="AU98" s="17">
        <v>2</v>
      </c>
      <c r="AV98" s="17">
        <v>47</v>
      </c>
      <c r="AW98" s="17">
        <v>2</v>
      </c>
      <c r="AX98" s="17">
        <v>53</v>
      </c>
      <c r="AY98" s="17">
        <v>3</v>
      </c>
      <c r="AZ98" s="17">
        <v>54</v>
      </c>
      <c r="BA98" s="17">
        <v>3</v>
      </c>
      <c r="BB98" s="17">
        <v>44</v>
      </c>
      <c r="BC98" s="17">
        <v>2</v>
      </c>
      <c r="BD98" s="17">
        <v>63</v>
      </c>
      <c r="BE98" s="17">
        <v>4</v>
      </c>
      <c r="BF98" s="17">
        <v>60</v>
      </c>
      <c r="BG98" s="17">
        <v>4</v>
      </c>
      <c r="BH98" s="18">
        <f t="shared" si="11"/>
        <v>657</v>
      </c>
      <c r="BI98" s="18">
        <f t="shared" si="12"/>
        <v>34</v>
      </c>
      <c r="BJ98" s="19">
        <f t="shared" si="13"/>
        <v>13</v>
      </c>
      <c r="BK98" s="20">
        <f t="shared" si="14"/>
        <v>50.53846153846154</v>
      </c>
      <c r="BM98"/>
    </row>
    <row r="99" spans="1:65" ht="12.75">
      <c r="A99" s="15">
        <v>3831</v>
      </c>
      <c r="B99" s="21" t="s">
        <v>176</v>
      </c>
      <c r="C99" s="21" t="s">
        <v>175</v>
      </c>
      <c r="D99" s="15"/>
      <c r="E99" s="15"/>
      <c r="F99" s="15">
        <v>53</v>
      </c>
      <c r="G99" s="15">
        <v>4</v>
      </c>
      <c r="H99" s="15">
        <v>74</v>
      </c>
      <c r="I99" s="15">
        <v>6</v>
      </c>
      <c r="J99" s="15">
        <v>70</v>
      </c>
      <c r="K99" s="15">
        <v>5</v>
      </c>
      <c r="L99" s="15">
        <v>36</v>
      </c>
      <c r="M99" s="15">
        <v>2</v>
      </c>
      <c r="N99" s="15"/>
      <c r="O99" s="15"/>
      <c r="P99" s="17"/>
      <c r="Q99" s="17"/>
      <c r="R99" s="17"/>
      <c r="S99" s="17"/>
      <c r="T99" s="17">
        <v>72</v>
      </c>
      <c r="U99" s="17">
        <v>5</v>
      </c>
      <c r="V99" s="17">
        <v>72</v>
      </c>
      <c r="W99" s="17">
        <v>5</v>
      </c>
      <c r="X99" s="17"/>
      <c r="Y99" s="17"/>
      <c r="Z99" s="17"/>
      <c r="AA99" s="17"/>
      <c r="AB99" s="17">
        <v>67</v>
      </c>
      <c r="AC99" s="17">
        <v>5</v>
      </c>
      <c r="AD99" s="17">
        <v>68</v>
      </c>
      <c r="AE99" s="17">
        <v>6</v>
      </c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8">
        <f t="shared" si="11"/>
        <v>512</v>
      </c>
      <c r="BI99" s="18">
        <f t="shared" si="12"/>
        <v>38</v>
      </c>
      <c r="BJ99" s="19">
        <f t="shared" si="13"/>
        <v>8</v>
      </c>
      <c r="BK99" s="20">
        <f t="shared" si="14"/>
        <v>64</v>
      </c>
      <c r="BM99" t="s">
        <v>18</v>
      </c>
    </row>
    <row r="100" spans="1:65" ht="12.75">
      <c r="A100" s="15">
        <v>4079</v>
      </c>
      <c r="B100" s="21" t="s">
        <v>178</v>
      </c>
      <c r="C100" s="21" t="s">
        <v>175</v>
      </c>
      <c r="D100" s="15">
        <v>58</v>
      </c>
      <c r="E100" s="15">
        <v>3</v>
      </c>
      <c r="F100" s="15">
        <v>60</v>
      </c>
      <c r="G100" s="15">
        <v>4</v>
      </c>
      <c r="H100" s="15"/>
      <c r="I100" s="15"/>
      <c r="J100" s="15">
        <v>62</v>
      </c>
      <c r="K100" s="15">
        <v>3</v>
      </c>
      <c r="L100" s="15">
        <v>68</v>
      </c>
      <c r="M100" s="15">
        <v>5</v>
      </c>
      <c r="N100" s="15">
        <v>64</v>
      </c>
      <c r="O100" s="15">
        <v>3</v>
      </c>
      <c r="P100" s="17"/>
      <c r="Q100" s="17"/>
      <c r="R100" s="17"/>
      <c r="S100" s="17"/>
      <c r="T100" s="17">
        <v>57</v>
      </c>
      <c r="U100" s="17">
        <v>4</v>
      </c>
      <c r="V100" s="17">
        <v>61</v>
      </c>
      <c r="W100" s="17">
        <v>4</v>
      </c>
      <c r="X100" s="17"/>
      <c r="Y100" s="17"/>
      <c r="Z100" s="17"/>
      <c r="AA100" s="17"/>
      <c r="AB100" s="17">
        <v>79</v>
      </c>
      <c r="AC100" s="17">
        <v>7</v>
      </c>
      <c r="AD100" s="17">
        <v>58</v>
      </c>
      <c r="AE100" s="17">
        <v>4</v>
      </c>
      <c r="AF100" s="17">
        <v>76</v>
      </c>
      <c r="AG100" s="17">
        <v>6</v>
      </c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>
        <v>58</v>
      </c>
      <c r="AW100" s="17">
        <v>4</v>
      </c>
      <c r="AX100" s="17">
        <v>47</v>
      </c>
      <c r="AY100" s="17">
        <v>3</v>
      </c>
      <c r="AZ100" s="17">
        <v>60</v>
      </c>
      <c r="BA100" s="17">
        <v>4</v>
      </c>
      <c r="BB100" s="17">
        <v>56</v>
      </c>
      <c r="BC100" s="17">
        <v>3</v>
      </c>
      <c r="BD100" s="17"/>
      <c r="BE100" s="17"/>
      <c r="BF100" s="17"/>
      <c r="BG100" s="17"/>
      <c r="BH100" s="18">
        <f t="shared" si="11"/>
        <v>864</v>
      </c>
      <c r="BI100" s="18">
        <f t="shared" si="12"/>
        <v>57</v>
      </c>
      <c r="BJ100" s="19">
        <f t="shared" si="13"/>
        <v>14</v>
      </c>
      <c r="BK100" s="20">
        <f t="shared" si="14"/>
        <v>61.714285714285715</v>
      </c>
      <c r="BM100" t="s">
        <v>18</v>
      </c>
    </row>
    <row r="101" spans="1:65" ht="12.75">
      <c r="A101" s="15">
        <v>4952</v>
      </c>
      <c r="B101" s="21" t="s">
        <v>370</v>
      </c>
      <c r="C101" s="21" t="s">
        <v>175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7">
        <v>44</v>
      </c>
      <c r="Q101" s="17">
        <v>2</v>
      </c>
      <c r="R101" s="17">
        <v>62</v>
      </c>
      <c r="S101" s="17">
        <v>4</v>
      </c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>
        <v>41</v>
      </c>
      <c r="AG101" s="17">
        <v>2</v>
      </c>
      <c r="AH101" s="17">
        <v>64</v>
      </c>
      <c r="AI101" s="17">
        <v>5</v>
      </c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>
        <v>52</v>
      </c>
      <c r="AW101" s="17">
        <v>2</v>
      </c>
      <c r="AX101" s="17">
        <v>63</v>
      </c>
      <c r="AY101" s="17">
        <v>4</v>
      </c>
      <c r="AZ101" s="17"/>
      <c r="BA101" s="17"/>
      <c r="BB101" s="17"/>
      <c r="BC101" s="17"/>
      <c r="BD101" s="17">
        <v>61</v>
      </c>
      <c r="BE101" s="17">
        <v>4</v>
      </c>
      <c r="BF101" s="17">
        <v>51</v>
      </c>
      <c r="BG101" s="17">
        <v>2</v>
      </c>
      <c r="BH101" s="18">
        <f>D101+F101+H101+J101+L101+N101+P101+R101+T101+V101+X101+Z101+AB101+AD101+AF101+AH101+AJ101+AL101+AN101+AP101+AR101+AT101+AV101+AX101+AZ101+BB101+BD101+BF101</f>
        <v>438</v>
      </c>
      <c r="BI101" s="18">
        <f>E101+G101+I101+K101+M101+O101+Q101+S101+U101+W101+Y101+AA101+AC101+AE101+AG101+AI101+AK101+AM101+AO101+AQ101+AS101+AU101+AW101+AY101+BA101+BC101+BE101+BG101</f>
        <v>25</v>
      </c>
      <c r="BJ101" s="19">
        <f>COUNT(D101,F101,H101,J101,L101,N101,P101,R101,T101,V101,X101,Z101,AB101,AD101,AF101,AH101,AJ101,AL101,AN101,AP101,AR101,AT101,AV101,AX101,AZ101,BB101,BD101,BF101)</f>
        <v>8</v>
      </c>
      <c r="BK101" s="20">
        <f>BH101/BJ101</f>
        <v>54.75</v>
      </c>
      <c r="BM101"/>
    </row>
    <row r="102" spans="1:65" ht="12.75">
      <c r="A102" s="15">
        <v>5520</v>
      </c>
      <c r="B102" s="21" t="s">
        <v>174</v>
      </c>
      <c r="C102" s="21" t="s">
        <v>175</v>
      </c>
      <c r="D102" s="15">
        <v>51</v>
      </c>
      <c r="E102" s="15">
        <v>3</v>
      </c>
      <c r="F102" s="15">
        <v>46</v>
      </c>
      <c r="G102" s="15">
        <v>2</v>
      </c>
      <c r="H102" s="15"/>
      <c r="I102" s="15"/>
      <c r="J102" s="15"/>
      <c r="K102" s="15"/>
      <c r="L102" s="15">
        <v>40</v>
      </c>
      <c r="M102" s="15">
        <v>1</v>
      </c>
      <c r="N102" s="15">
        <v>54</v>
      </c>
      <c r="O102" s="15">
        <v>4</v>
      </c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>
        <v>68</v>
      </c>
      <c r="AC102" s="17">
        <v>5</v>
      </c>
      <c r="AD102" s="17">
        <v>57</v>
      </c>
      <c r="AE102" s="17">
        <v>3</v>
      </c>
      <c r="AF102" s="17">
        <v>54</v>
      </c>
      <c r="AG102" s="17">
        <v>3</v>
      </c>
      <c r="AH102" s="17">
        <v>68</v>
      </c>
      <c r="AI102" s="17">
        <v>6</v>
      </c>
      <c r="AJ102" s="17"/>
      <c r="AK102" s="17"/>
      <c r="AL102" s="17">
        <v>62</v>
      </c>
      <c r="AM102" s="17">
        <v>5</v>
      </c>
      <c r="AN102" s="17"/>
      <c r="AO102" s="17"/>
      <c r="AP102" s="17"/>
      <c r="AQ102" s="17"/>
      <c r="AR102" s="17">
        <v>52</v>
      </c>
      <c r="AS102" s="17">
        <v>3</v>
      </c>
      <c r="AT102" s="17">
        <v>50</v>
      </c>
      <c r="AU102" s="17">
        <v>2</v>
      </c>
      <c r="AV102" s="17"/>
      <c r="AW102" s="17"/>
      <c r="AX102" s="17"/>
      <c r="AY102" s="17"/>
      <c r="AZ102" s="17">
        <v>68</v>
      </c>
      <c r="BA102" s="17">
        <v>5</v>
      </c>
      <c r="BB102" s="17">
        <v>58</v>
      </c>
      <c r="BC102" s="17">
        <v>4</v>
      </c>
      <c r="BD102" s="17"/>
      <c r="BE102" s="17"/>
      <c r="BF102" s="17"/>
      <c r="BG102" s="17"/>
      <c r="BH102" s="18">
        <f t="shared" si="11"/>
        <v>728</v>
      </c>
      <c r="BI102" s="18">
        <f t="shared" si="12"/>
        <v>46</v>
      </c>
      <c r="BJ102" s="19">
        <f t="shared" si="13"/>
        <v>13</v>
      </c>
      <c r="BK102" s="20">
        <f t="shared" si="14"/>
        <v>56</v>
      </c>
      <c r="BM102"/>
    </row>
    <row r="103" spans="1:65" ht="12.75">
      <c r="A103" s="15">
        <v>5856</v>
      </c>
      <c r="B103" s="21" t="s">
        <v>177</v>
      </c>
      <c r="C103" s="21" t="s">
        <v>175</v>
      </c>
      <c r="D103" s="15">
        <v>54</v>
      </c>
      <c r="E103" s="15">
        <v>3</v>
      </c>
      <c r="F103" s="15">
        <v>52</v>
      </c>
      <c r="G103" s="15">
        <v>3</v>
      </c>
      <c r="H103" s="15">
        <v>36</v>
      </c>
      <c r="I103" s="15">
        <v>1</v>
      </c>
      <c r="J103" s="15">
        <v>55</v>
      </c>
      <c r="K103" s="15">
        <v>3</v>
      </c>
      <c r="L103" s="15">
        <v>62</v>
      </c>
      <c r="M103" s="15">
        <v>5</v>
      </c>
      <c r="N103" s="15">
        <v>54</v>
      </c>
      <c r="O103" s="15">
        <v>3</v>
      </c>
      <c r="P103" s="17">
        <v>46</v>
      </c>
      <c r="Q103" s="17">
        <v>1</v>
      </c>
      <c r="R103" s="17">
        <v>60</v>
      </c>
      <c r="S103" s="17">
        <v>4</v>
      </c>
      <c r="T103" s="17">
        <v>72</v>
      </c>
      <c r="U103" s="17">
        <v>6</v>
      </c>
      <c r="V103" s="17">
        <v>72</v>
      </c>
      <c r="W103" s="17">
        <v>5</v>
      </c>
      <c r="X103" s="17"/>
      <c r="Y103" s="17"/>
      <c r="Z103" s="17"/>
      <c r="AA103" s="17"/>
      <c r="AB103" s="17">
        <v>57</v>
      </c>
      <c r="AC103" s="17">
        <v>4</v>
      </c>
      <c r="AD103" s="17">
        <v>83</v>
      </c>
      <c r="AE103" s="17">
        <v>8</v>
      </c>
      <c r="AF103" s="17">
        <v>51</v>
      </c>
      <c r="AG103" s="17">
        <v>2</v>
      </c>
      <c r="AH103" s="17">
        <v>68</v>
      </c>
      <c r="AI103" s="17">
        <v>5</v>
      </c>
      <c r="AJ103" s="17"/>
      <c r="AK103" s="17"/>
      <c r="AL103" s="17">
        <v>46</v>
      </c>
      <c r="AM103" s="17">
        <v>2</v>
      </c>
      <c r="AN103" s="17"/>
      <c r="AO103" s="17"/>
      <c r="AP103" s="17"/>
      <c r="AQ103" s="17"/>
      <c r="AR103" s="17">
        <v>67</v>
      </c>
      <c r="AS103" s="17">
        <v>5</v>
      </c>
      <c r="AT103" s="17">
        <v>70</v>
      </c>
      <c r="AU103" s="17">
        <v>5</v>
      </c>
      <c r="AV103" s="17">
        <v>43</v>
      </c>
      <c r="AW103" s="17">
        <v>3</v>
      </c>
      <c r="AX103" s="17">
        <v>52</v>
      </c>
      <c r="AY103" s="17">
        <v>2</v>
      </c>
      <c r="AZ103" s="17"/>
      <c r="BA103" s="17"/>
      <c r="BB103" s="17"/>
      <c r="BC103" s="17"/>
      <c r="BD103" s="17">
        <v>58</v>
      </c>
      <c r="BE103" s="17">
        <v>3</v>
      </c>
      <c r="BF103" s="17">
        <v>61</v>
      </c>
      <c r="BG103" s="17">
        <v>5</v>
      </c>
      <c r="BH103" s="18">
        <f t="shared" si="11"/>
        <v>1219</v>
      </c>
      <c r="BI103" s="18">
        <f t="shared" si="12"/>
        <v>78</v>
      </c>
      <c r="BJ103" s="19">
        <f t="shared" si="13"/>
        <v>21</v>
      </c>
      <c r="BK103" s="20">
        <f t="shared" si="14"/>
        <v>58.04761904761905</v>
      </c>
      <c r="BM103" t="s">
        <v>18</v>
      </c>
    </row>
    <row r="104" spans="1:65" ht="12.75">
      <c r="A104" s="15">
        <v>5878</v>
      </c>
      <c r="B104" s="21" t="s">
        <v>551</v>
      </c>
      <c r="C104" s="21" t="s">
        <v>175</v>
      </c>
      <c r="D104" s="15"/>
      <c r="E104" s="15"/>
      <c r="F104" s="15"/>
      <c r="G104" s="15"/>
      <c r="H104" s="15">
        <v>14</v>
      </c>
      <c r="I104" s="15">
        <v>0</v>
      </c>
      <c r="J104" s="15"/>
      <c r="K104" s="15"/>
      <c r="L104" s="15"/>
      <c r="M104" s="15"/>
      <c r="N104" s="15">
        <v>49</v>
      </c>
      <c r="O104" s="15">
        <v>4</v>
      </c>
      <c r="P104" s="17">
        <v>35</v>
      </c>
      <c r="Q104" s="17">
        <v>2</v>
      </c>
      <c r="R104" s="17">
        <v>25</v>
      </c>
      <c r="S104" s="17">
        <v>1</v>
      </c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8">
        <f t="shared" si="11"/>
        <v>123</v>
      </c>
      <c r="BI104" s="18">
        <f t="shared" si="12"/>
        <v>7</v>
      </c>
      <c r="BJ104" s="19">
        <f t="shared" si="13"/>
        <v>4</v>
      </c>
      <c r="BK104" s="20">
        <f t="shared" si="14"/>
        <v>30.75</v>
      </c>
      <c r="BM104" t="s">
        <v>18</v>
      </c>
    </row>
    <row r="105" spans="1:65" ht="12.75">
      <c r="A105" s="15">
        <v>6566</v>
      </c>
      <c r="B105" s="21" t="s">
        <v>552</v>
      </c>
      <c r="C105" s="21" t="s">
        <v>175</v>
      </c>
      <c r="D105" s="15"/>
      <c r="E105" s="15"/>
      <c r="F105" s="15"/>
      <c r="G105" s="15"/>
      <c r="H105" s="15">
        <v>42</v>
      </c>
      <c r="I105" s="15">
        <v>3</v>
      </c>
      <c r="J105" s="15">
        <v>25</v>
      </c>
      <c r="K105" s="15">
        <v>1</v>
      </c>
      <c r="L105" s="15"/>
      <c r="M105" s="15"/>
      <c r="N105" s="15"/>
      <c r="O105" s="15"/>
      <c r="P105" s="17">
        <v>29</v>
      </c>
      <c r="Q105" s="17">
        <v>1</v>
      </c>
      <c r="R105" s="17">
        <v>27</v>
      </c>
      <c r="S105" s="17">
        <v>1</v>
      </c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>
        <v>21</v>
      </c>
      <c r="AM105" s="17">
        <v>1</v>
      </c>
      <c r="AN105" s="17"/>
      <c r="AO105" s="17"/>
      <c r="AP105" s="17"/>
      <c r="AQ105" s="17"/>
      <c r="AR105" s="17">
        <v>19</v>
      </c>
      <c r="AS105" s="17">
        <v>0</v>
      </c>
      <c r="AT105" s="17">
        <v>44</v>
      </c>
      <c r="AU105" s="17">
        <v>2</v>
      </c>
      <c r="AV105" s="17"/>
      <c r="AW105" s="17"/>
      <c r="AX105" s="17"/>
      <c r="AY105" s="17"/>
      <c r="AZ105" s="17">
        <v>41</v>
      </c>
      <c r="BA105" s="17">
        <v>2</v>
      </c>
      <c r="BB105" s="17">
        <v>47</v>
      </c>
      <c r="BC105" s="17">
        <v>3</v>
      </c>
      <c r="BD105" s="17">
        <v>44</v>
      </c>
      <c r="BE105" s="17">
        <v>3</v>
      </c>
      <c r="BF105" s="17">
        <v>27</v>
      </c>
      <c r="BG105" s="17">
        <v>1</v>
      </c>
      <c r="BH105" s="18">
        <f t="shared" si="11"/>
        <v>366</v>
      </c>
      <c r="BI105" s="18">
        <f t="shared" si="12"/>
        <v>18</v>
      </c>
      <c r="BJ105" s="19">
        <f t="shared" si="13"/>
        <v>11</v>
      </c>
      <c r="BK105" s="20">
        <f t="shared" si="14"/>
        <v>33.27272727272727</v>
      </c>
      <c r="BM105" t="s">
        <v>18</v>
      </c>
    </row>
    <row r="106" spans="1:65" ht="12.75">
      <c r="A106" s="15">
        <v>5448</v>
      </c>
      <c r="B106" s="21" t="s">
        <v>709</v>
      </c>
      <c r="C106" s="16" t="s">
        <v>318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>
        <v>58</v>
      </c>
      <c r="AW106" s="17">
        <v>4</v>
      </c>
      <c r="AX106" s="17">
        <v>53</v>
      </c>
      <c r="AY106" s="17">
        <v>4</v>
      </c>
      <c r="AZ106" s="17"/>
      <c r="BA106" s="17"/>
      <c r="BB106" s="17"/>
      <c r="BC106" s="17"/>
      <c r="BD106" s="17"/>
      <c r="BE106" s="17"/>
      <c r="BF106" s="17"/>
      <c r="BG106" s="17"/>
      <c r="BH106" s="18">
        <f aca="true" t="shared" si="15" ref="BH106:BH117">D106+F106+H106+J106+L106+N106+P106+R106+T106+V106+X106+Z106+AB106+AD106+AF106+AH106+AJ106+AL106+AN106+AP106+AR106+AT106+AV106+AX106+AZ106+BB106+BD106+BF106</f>
        <v>111</v>
      </c>
      <c r="BI106" s="18">
        <f aca="true" t="shared" si="16" ref="BI106:BI117">E106+G106+I106+K106+M106+O106+Q106+S106+U106+W106+Y106+AA106+AC106+AE106+AG106+AI106+AK106+AM106+AO106+AQ106+AS106+AU106+AW106+AY106+BA106+BC106+BE106+BG106</f>
        <v>8</v>
      </c>
      <c r="BJ106" s="19">
        <f aca="true" t="shared" si="17" ref="BJ106:BJ117">COUNT(D106,F106,H106,J106,L106,N106,P106,R106,T106,V106,X106,Z106,AB106,AD106,AF106,AH106,AJ106,AL106,AN106,AP106,AR106,AT106,AV106,AX106,AZ106,BB106,BD106,BF106)</f>
        <v>2</v>
      </c>
      <c r="BK106" s="20">
        <f aca="true" t="shared" si="18" ref="BK106:BK117">BH106/BJ106</f>
        <v>55.5</v>
      </c>
      <c r="BM106"/>
    </row>
    <row r="107" spans="1:65" ht="12.75">
      <c r="A107" s="15">
        <v>6682</v>
      </c>
      <c r="B107" s="16" t="s">
        <v>324</v>
      </c>
      <c r="C107" s="16" t="s">
        <v>318</v>
      </c>
      <c r="D107" s="15"/>
      <c r="E107" s="15"/>
      <c r="F107" s="15">
        <v>54</v>
      </c>
      <c r="G107" s="15">
        <v>3</v>
      </c>
      <c r="H107" s="15"/>
      <c r="I107" s="15"/>
      <c r="J107" s="15">
        <v>47</v>
      </c>
      <c r="K107" s="15">
        <v>3</v>
      </c>
      <c r="L107" s="15"/>
      <c r="M107" s="15"/>
      <c r="N107" s="15">
        <v>41</v>
      </c>
      <c r="O107" s="15">
        <v>3</v>
      </c>
      <c r="P107" s="17">
        <v>68</v>
      </c>
      <c r="Q107" s="17">
        <v>5</v>
      </c>
      <c r="R107" s="17"/>
      <c r="S107" s="17"/>
      <c r="T107" s="17"/>
      <c r="U107" s="17"/>
      <c r="V107" s="17"/>
      <c r="W107" s="17"/>
      <c r="X107" s="17">
        <v>36</v>
      </c>
      <c r="Y107" s="17">
        <v>1</v>
      </c>
      <c r="Z107" s="17">
        <v>62</v>
      </c>
      <c r="AA107" s="17">
        <v>4</v>
      </c>
      <c r="AB107" s="17"/>
      <c r="AC107" s="17"/>
      <c r="AD107" s="17"/>
      <c r="AE107" s="17"/>
      <c r="AF107" s="17">
        <v>67</v>
      </c>
      <c r="AG107" s="17">
        <v>5</v>
      </c>
      <c r="AH107" s="17">
        <v>63</v>
      </c>
      <c r="AI107" s="17">
        <v>4</v>
      </c>
      <c r="AJ107" s="17"/>
      <c r="AK107" s="17"/>
      <c r="AL107" s="17"/>
      <c r="AM107" s="17"/>
      <c r="AN107" s="17">
        <v>47</v>
      </c>
      <c r="AO107" s="17">
        <v>2</v>
      </c>
      <c r="AP107" s="17"/>
      <c r="AQ107" s="17"/>
      <c r="AR107" s="17"/>
      <c r="AS107" s="17"/>
      <c r="AT107" s="17">
        <v>20</v>
      </c>
      <c r="AU107" s="17">
        <v>0</v>
      </c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>
        <v>61</v>
      </c>
      <c r="BG107" s="17">
        <v>5</v>
      </c>
      <c r="BH107" s="18">
        <f t="shared" si="15"/>
        <v>566</v>
      </c>
      <c r="BI107" s="18">
        <f t="shared" si="16"/>
        <v>35</v>
      </c>
      <c r="BJ107" s="19">
        <f t="shared" si="17"/>
        <v>11</v>
      </c>
      <c r="BK107" s="20">
        <f t="shared" si="18"/>
        <v>51.45454545454545</v>
      </c>
      <c r="BM107"/>
    </row>
    <row r="108" spans="1:65" ht="12.75">
      <c r="A108" s="15">
        <v>6683</v>
      </c>
      <c r="B108" s="16" t="s">
        <v>320</v>
      </c>
      <c r="C108" s="16" t="s">
        <v>318</v>
      </c>
      <c r="D108" s="15">
        <v>38</v>
      </c>
      <c r="E108" s="15">
        <v>1</v>
      </c>
      <c r="F108" s="15"/>
      <c r="G108" s="15"/>
      <c r="H108" s="15">
        <v>60</v>
      </c>
      <c r="I108" s="15">
        <v>4</v>
      </c>
      <c r="J108" s="15">
        <v>43</v>
      </c>
      <c r="K108" s="15">
        <v>1</v>
      </c>
      <c r="L108" s="15">
        <v>41</v>
      </c>
      <c r="M108" s="15">
        <v>1</v>
      </c>
      <c r="N108" s="15"/>
      <c r="O108" s="15"/>
      <c r="P108" s="17"/>
      <c r="Q108" s="17"/>
      <c r="R108" s="17">
        <v>57</v>
      </c>
      <c r="S108" s="17">
        <v>4</v>
      </c>
      <c r="T108" s="17"/>
      <c r="U108" s="17"/>
      <c r="V108" s="17"/>
      <c r="W108" s="17"/>
      <c r="X108" s="17">
        <v>39</v>
      </c>
      <c r="Y108" s="17">
        <v>1</v>
      </c>
      <c r="Z108" s="17">
        <v>38</v>
      </c>
      <c r="AA108" s="17">
        <v>0</v>
      </c>
      <c r="AB108" s="17">
        <v>43</v>
      </c>
      <c r="AC108" s="17">
        <v>2</v>
      </c>
      <c r="AD108" s="17">
        <v>53</v>
      </c>
      <c r="AE108" s="17">
        <v>3</v>
      </c>
      <c r="AF108" s="17">
        <v>46</v>
      </c>
      <c r="AG108" s="17">
        <v>2</v>
      </c>
      <c r="AH108" s="17">
        <v>50</v>
      </c>
      <c r="AI108" s="17">
        <v>3</v>
      </c>
      <c r="AJ108" s="17"/>
      <c r="AK108" s="17"/>
      <c r="AL108" s="17">
        <v>39</v>
      </c>
      <c r="AM108" s="17">
        <v>1</v>
      </c>
      <c r="AN108" s="17"/>
      <c r="AO108" s="17"/>
      <c r="AP108" s="17"/>
      <c r="AQ108" s="17"/>
      <c r="AR108" s="17">
        <v>56</v>
      </c>
      <c r="AS108" s="17">
        <v>4</v>
      </c>
      <c r="AT108" s="17">
        <v>46</v>
      </c>
      <c r="AU108" s="17">
        <v>3</v>
      </c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>
        <v>75</v>
      </c>
      <c r="BG108" s="17">
        <v>6</v>
      </c>
      <c r="BH108" s="18">
        <f t="shared" si="15"/>
        <v>724</v>
      </c>
      <c r="BI108" s="18">
        <f t="shared" si="16"/>
        <v>36</v>
      </c>
      <c r="BJ108" s="19">
        <f t="shared" si="17"/>
        <v>15</v>
      </c>
      <c r="BK108" s="20">
        <f t="shared" si="18"/>
        <v>48.266666666666666</v>
      </c>
      <c r="BM108"/>
    </row>
    <row r="109" spans="1:65" ht="12.75">
      <c r="A109" s="15">
        <v>6792</v>
      </c>
      <c r="B109" s="16" t="s">
        <v>319</v>
      </c>
      <c r="C109" s="16" t="s">
        <v>318</v>
      </c>
      <c r="D109" s="15">
        <v>24</v>
      </c>
      <c r="E109" s="15">
        <v>1</v>
      </c>
      <c r="F109" s="15"/>
      <c r="G109" s="15"/>
      <c r="H109" s="15">
        <v>34</v>
      </c>
      <c r="I109" s="15">
        <v>2</v>
      </c>
      <c r="J109" s="15"/>
      <c r="K109" s="15"/>
      <c r="L109" s="15"/>
      <c r="M109" s="15"/>
      <c r="N109" s="15">
        <v>29</v>
      </c>
      <c r="O109" s="15">
        <v>1</v>
      </c>
      <c r="P109" s="17"/>
      <c r="Q109" s="17"/>
      <c r="R109" s="17"/>
      <c r="S109" s="17"/>
      <c r="T109" s="17"/>
      <c r="U109" s="17"/>
      <c r="V109" s="17">
        <v>29</v>
      </c>
      <c r="W109" s="17">
        <v>2</v>
      </c>
      <c r="X109" s="17">
        <v>46</v>
      </c>
      <c r="Y109" s="17">
        <v>3</v>
      </c>
      <c r="Z109" s="17">
        <v>46</v>
      </c>
      <c r="AA109" s="17">
        <v>3</v>
      </c>
      <c r="AB109" s="17">
        <v>74</v>
      </c>
      <c r="AC109" s="17">
        <v>6</v>
      </c>
      <c r="AD109" s="17">
        <v>43</v>
      </c>
      <c r="AE109" s="17">
        <v>2</v>
      </c>
      <c r="AF109" s="17"/>
      <c r="AG109" s="17"/>
      <c r="AH109" s="17"/>
      <c r="AI109" s="17"/>
      <c r="AJ109" s="17">
        <v>57</v>
      </c>
      <c r="AK109" s="17">
        <v>4</v>
      </c>
      <c r="AL109" s="17">
        <v>40</v>
      </c>
      <c r="AM109" s="17">
        <v>1</v>
      </c>
      <c r="AN109" s="17"/>
      <c r="AO109" s="17"/>
      <c r="AP109" s="17">
        <v>53</v>
      </c>
      <c r="AQ109" s="17">
        <v>4</v>
      </c>
      <c r="AR109" s="17">
        <v>40</v>
      </c>
      <c r="AS109" s="17">
        <v>2</v>
      </c>
      <c r="AT109" s="17"/>
      <c r="AU109" s="17"/>
      <c r="AV109" s="17"/>
      <c r="AW109" s="17"/>
      <c r="AX109" s="17"/>
      <c r="AY109" s="17"/>
      <c r="AZ109" s="17"/>
      <c r="BA109" s="17"/>
      <c r="BB109" s="17">
        <v>51</v>
      </c>
      <c r="BC109" s="17">
        <v>3</v>
      </c>
      <c r="BD109" s="17">
        <v>40</v>
      </c>
      <c r="BE109" s="17">
        <v>1</v>
      </c>
      <c r="BF109" s="17"/>
      <c r="BG109" s="17"/>
      <c r="BH109" s="18">
        <f t="shared" si="15"/>
        <v>606</v>
      </c>
      <c r="BI109" s="18">
        <f t="shared" si="16"/>
        <v>35</v>
      </c>
      <c r="BJ109" s="19">
        <f t="shared" si="17"/>
        <v>14</v>
      </c>
      <c r="BK109" s="20">
        <f t="shared" si="18"/>
        <v>43.285714285714285</v>
      </c>
      <c r="BM109" t="s">
        <v>18</v>
      </c>
    </row>
    <row r="110" spans="1:65" ht="12.75">
      <c r="A110" s="15">
        <v>6793</v>
      </c>
      <c r="B110" s="16" t="s">
        <v>317</v>
      </c>
      <c r="C110" s="16" t="s">
        <v>318</v>
      </c>
      <c r="D110" s="15">
        <v>47</v>
      </c>
      <c r="E110" s="15">
        <v>2</v>
      </c>
      <c r="F110" s="15"/>
      <c r="G110" s="15"/>
      <c r="H110" s="15">
        <v>43</v>
      </c>
      <c r="I110" s="15">
        <v>2</v>
      </c>
      <c r="J110" s="15">
        <v>58</v>
      </c>
      <c r="K110" s="15">
        <v>5</v>
      </c>
      <c r="L110" s="15">
        <v>49</v>
      </c>
      <c r="M110" s="15">
        <v>3</v>
      </c>
      <c r="N110" s="15"/>
      <c r="O110" s="15"/>
      <c r="P110" s="17"/>
      <c r="Q110" s="17"/>
      <c r="R110" s="17"/>
      <c r="S110" s="17"/>
      <c r="T110" s="17">
        <v>20</v>
      </c>
      <c r="U110" s="17">
        <v>1</v>
      </c>
      <c r="V110" s="17"/>
      <c r="W110" s="17"/>
      <c r="X110" s="17"/>
      <c r="Y110" s="17"/>
      <c r="Z110" s="17"/>
      <c r="AA110" s="17"/>
      <c r="AB110" s="17">
        <v>53</v>
      </c>
      <c r="AC110" s="17">
        <v>4</v>
      </c>
      <c r="AD110" s="17">
        <v>37</v>
      </c>
      <c r="AE110" s="17">
        <v>0</v>
      </c>
      <c r="AF110" s="17"/>
      <c r="AG110" s="17"/>
      <c r="AH110" s="17"/>
      <c r="AI110" s="17"/>
      <c r="AJ110" s="17"/>
      <c r="AK110" s="17"/>
      <c r="AL110" s="17"/>
      <c r="AM110" s="17"/>
      <c r="AN110" s="17">
        <v>52</v>
      </c>
      <c r="AO110" s="17">
        <v>4</v>
      </c>
      <c r="AP110" s="17"/>
      <c r="AQ110" s="17"/>
      <c r="AR110" s="17">
        <v>44</v>
      </c>
      <c r="AS110" s="17">
        <v>2</v>
      </c>
      <c r="AT110" s="17"/>
      <c r="AU110" s="17"/>
      <c r="AV110" s="17"/>
      <c r="AW110" s="17"/>
      <c r="AX110" s="17"/>
      <c r="AY110" s="17"/>
      <c r="AZ110" s="17">
        <v>28</v>
      </c>
      <c r="BA110" s="17">
        <v>1</v>
      </c>
      <c r="BB110" s="17"/>
      <c r="BC110" s="17"/>
      <c r="BD110" s="17"/>
      <c r="BE110" s="17"/>
      <c r="BF110" s="17"/>
      <c r="BG110" s="17"/>
      <c r="BH110" s="18">
        <f t="shared" si="15"/>
        <v>431</v>
      </c>
      <c r="BI110" s="18">
        <f t="shared" si="16"/>
        <v>24</v>
      </c>
      <c r="BJ110" s="19">
        <f t="shared" si="17"/>
        <v>10</v>
      </c>
      <c r="BK110" s="20">
        <f t="shared" si="18"/>
        <v>43.1</v>
      </c>
      <c r="BM110" t="s">
        <v>18</v>
      </c>
    </row>
    <row r="111" spans="1:65" ht="12.75">
      <c r="A111" s="15">
        <v>7043</v>
      </c>
      <c r="B111" s="16" t="s">
        <v>693</v>
      </c>
      <c r="C111" s="16" t="s">
        <v>318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>
        <v>67</v>
      </c>
      <c r="AK111" s="17">
        <v>5</v>
      </c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8">
        <f t="shared" si="15"/>
        <v>67</v>
      </c>
      <c r="BI111" s="18">
        <f t="shared" si="16"/>
        <v>5</v>
      </c>
      <c r="BJ111" s="19">
        <f t="shared" si="17"/>
        <v>1</v>
      </c>
      <c r="BK111" s="20">
        <f t="shared" si="18"/>
        <v>67</v>
      </c>
      <c r="BM111" t="s">
        <v>18</v>
      </c>
    </row>
    <row r="112" spans="1:65" ht="12.75">
      <c r="A112" s="15">
        <v>7045</v>
      </c>
      <c r="B112" s="16" t="s">
        <v>692</v>
      </c>
      <c r="C112" s="16" t="s">
        <v>318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>
        <v>52</v>
      </c>
      <c r="AK112" s="17">
        <v>3</v>
      </c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8">
        <f t="shared" si="15"/>
        <v>52</v>
      </c>
      <c r="BI112" s="18">
        <f t="shared" si="16"/>
        <v>3</v>
      </c>
      <c r="BJ112" s="19">
        <f t="shared" si="17"/>
        <v>1</v>
      </c>
      <c r="BK112" s="20">
        <f t="shared" si="18"/>
        <v>52</v>
      </c>
      <c r="BM112"/>
    </row>
    <row r="113" spans="1:65" ht="12.75">
      <c r="A113" s="15">
        <v>7413</v>
      </c>
      <c r="B113" s="16" t="s">
        <v>322</v>
      </c>
      <c r="C113" s="16" t="s">
        <v>318</v>
      </c>
      <c r="D113" s="15"/>
      <c r="E113" s="15"/>
      <c r="F113" s="15">
        <v>54</v>
      </c>
      <c r="G113" s="15">
        <v>3</v>
      </c>
      <c r="H113" s="15">
        <v>61</v>
      </c>
      <c r="I113" s="15">
        <v>4</v>
      </c>
      <c r="J113" s="15">
        <v>58</v>
      </c>
      <c r="K113" s="15">
        <v>3</v>
      </c>
      <c r="L113" s="15">
        <v>41</v>
      </c>
      <c r="M113" s="15">
        <v>2</v>
      </c>
      <c r="N113" s="15"/>
      <c r="O113" s="15"/>
      <c r="P113" s="17">
        <v>47</v>
      </c>
      <c r="Q113" s="17">
        <v>2</v>
      </c>
      <c r="R113" s="17">
        <v>50</v>
      </c>
      <c r="S113" s="17">
        <v>3</v>
      </c>
      <c r="T113" s="17">
        <v>63</v>
      </c>
      <c r="U113" s="17">
        <v>5</v>
      </c>
      <c r="V113" s="17">
        <v>54</v>
      </c>
      <c r="W113" s="17">
        <v>3</v>
      </c>
      <c r="X113" s="17">
        <v>65</v>
      </c>
      <c r="Y113" s="17">
        <v>5</v>
      </c>
      <c r="Z113" s="17">
        <v>77</v>
      </c>
      <c r="AA113" s="17">
        <v>7</v>
      </c>
      <c r="AB113" s="17">
        <v>72</v>
      </c>
      <c r="AC113" s="17">
        <v>6</v>
      </c>
      <c r="AD113" s="17">
        <v>66</v>
      </c>
      <c r="AE113" s="17">
        <v>4</v>
      </c>
      <c r="AF113" s="17">
        <v>62</v>
      </c>
      <c r="AG113" s="17">
        <v>5</v>
      </c>
      <c r="AH113" s="17">
        <v>53</v>
      </c>
      <c r="AI113" s="17">
        <v>3</v>
      </c>
      <c r="AJ113" s="17">
        <v>64</v>
      </c>
      <c r="AK113" s="17">
        <v>4</v>
      </c>
      <c r="AL113" s="17">
        <v>55</v>
      </c>
      <c r="AM113" s="17">
        <v>3</v>
      </c>
      <c r="AN113" s="17"/>
      <c r="AO113" s="17"/>
      <c r="AP113" s="17">
        <v>43</v>
      </c>
      <c r="AQ113" s="17">
        <v>1</v>
      </c>
      <c r="AR113" s="17">
        <v>62</v>
      </c>
      <c r="AS113" s="17">
        <v>5</v>
      </c>
      <c r="AT113" s="17">
        <v>66</v>
      </c>
      <c r="AU113" s="17">
        <v>5</v>
      </c>
      <c r="AV113" s="17">
        <v>62</v>
      </c>
      <c r="AW113" s="17">
        <v>4</v>
      </c>
      <c r="AX113" s="17">
        <v>57</v>
      </c>
      <c r="AY113" s="17">
        <v>4</v>
      </c>
      <c r="AZ113" s="17">
        <v>74</v>
      </c>
      <c r="BA113" s="17">
        <v>6</v>
      </c>
      <c r="BB113" s="17">
        <v>68</v>
      </c>
      <c r="BC113" s="17">
        <v>3</v>
      </c>
      <c r="BD113" s="17">
        <v>63</v>
      </c>
      <c r="BE113" s="17">
        <v>4</v>
      </c>
      <c r="BF113" s="17">
        <v>69</v>
      </c>
      <c r="BG113" s="17">
        <v>5</v>
      </c>
      <c r="BH113" s="18">
        <f t="shared" si="15"/>
        <v>1506</v>
      </c>
      <c r="BI113" s="18">
        <f t="shared" si="16"/>
        <v>99</v>
      </c>
      <c r="BJ113" s="19">
        <f t="shared" si="17"/>
        <v>25</v>
      </c>
      <c r="BK113" s="20">
        <f t="shared" si="18"/>
        <v>60.24</v>
      </c>
      <c r="BM113"/>
    </row>
    <row r="114" spans="1:65" ht="12.75">
      <c r="A114" s="15">
        <v>7414</v>
      </c>
      <c r="B114" s="16" t="s">
        <v>323</v>
      </c>
      <c r="C114" s="16" t="s">
        <v>318</v>
      </c>
      <c r="D114" s="15"/>
      <c r="E114" s="15"/>
      <c r="F114" s="15">
        <v>68</v>
      </c>
      <c r="G114" s="15">
        <v>5</v>
      </c>
      <c r="H114" s="15"/>
      <c r="I114" s="15"/>
      <c r="J114" s="15"/>
      <c r="K114" s="15"/>
      <c r="L114" s="15">
        <v>52</v>
      </c>
      <c r="M114" s="15">
        <v>2</v>
      </c>
      <c r="N114" s="15">
        <v>78</v>
      </c>
      <c r="O114" s="15">
        <v>7</v>
      </c>
      <c r="P114" s="17">
        <v>86</v>
      </c>
      <c r="Q114" s="17">
        <v>8</v>
      </c>
      <c r="R114" s="17">
        <v>69</v>
      </c>
      <c r="S114" s="17">
        <v>5</v>
      </c>
      <c r="T114" s="17">
        <v>68</v>
      </c>
      <c r="U114" s="17">
        <v>5</v>
      </c>
      <c r="V114" s="17">
        <v>59</v>
      </c>
      <c r="W114" s="17">
        <v>3</v>
      </c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8">
        <f t="shared" si="15"/>
        <v>480</v>
      </c>
      <c r="BI114" s="18">
        <f t="shared" si="16"/>
        <v>35</v>
      </c>
      <c r="BJ114" s="19">
        <f t="shared" si="17"/>
        <v>7</v>
      </c>
      <c r="BK114" s="20">
        <f t="shared" si="18"/>
        <v>68.57142857142857</v>
      </c>
      <c r="BM114"/>
    </row>
    <row r="115" spans="1:65" ht="12.75">
      <c r="A115" s="15">
        <v>7431</v>
      </c>
      <c r="B115" s="16" t="s">
        <v>321</v>
      </c>
      <c r="C115" s="16" t="s">
        <v>318</v>
      </c>
      <c r="D115" s="15">
        <v>56</v>
      </c>
      <c r="E115" s="15">
        <v>2</v>
      </c>
      <c r="F115" s="15">
        <v>65</v>
      </c>
      <c r="G115" s="15">
        <v>5</v>
      </c>
      <c r="H115" s="15"/>
      <c r="I115" s="15"/>
      <c r="J115" s="15"/>
      <c r="K115" s="15"/>
      <c r="L115" s="15"/>
      <c r="M115" s="15"/>
      <c r="N115" s="15">
        <v>72</v>
      </c>
      <c r="O115" s="15">
        <v>6</v>
      </c>
      <c r="P115" s="17">
        <v>70</v>
      </c>
      <c r="Q115" s="17">
        <v>5</v>
      </c>
      <c r="R115" s="17">
        <v>74</v>
      </c>
      <c r="S115" s="17">
        <v>5</v>
      </c>
      <c r="T115" s="17">
        <v>56</v>
      </c>
      <c r="U115" s="17">
        <v>4</v>
      </c>
      <c r="V115" s="17">
        <v>59</v>
      </c>
      <c r="W115" s="17">
        <v>4</v>
      </c>
      <c r="X115" s="17"/>
      <c r="Y115" s="17"/>
      <c r="Z115" s="17"/>
      <c r="AA115" s="17"/>
      <c r="AB115" s="17"/>
      <c r="AC115" s="17"/>
      <c r="AD115" s="17"/>
      <c r="AE115" s="17"/>
      <c r="AF115" s="17">
        <v>52</v>
      </c>
      <c r="AG115" s="17">
        <v>3</v>
      </c>
      <c r="AH115" s="17">
        <v>78</v>
      </c>
      <c r="AI115" s="17">
        <v>6</v>
      </c>
      <c r="AJ115" s="17"/>
      <c r="AK115" s="17"/>
      <c r="AL115" s="17"/>
      <c r="AM115" s="17"/>
      <c r="AN115" s="17">
        <v>72</v>
      </c>
      <c r="AO115" s="17">
        <v>6</v>
      </c>
      <c r="AP115" s="17">
        <v>68</v>
      </c>
      <c r="AQ115" s="17">
        <v>5</v>
      </c>
      <c r="AR115" s="17"/>
      <c r="AS115" s="17"/>
      <c r="AT115" s="17">
        <v>57</v>
      </c>
      <c r="AU115" s="17">
        <v>3</v>
      </c>
      <c r="AV115" s="17"/>
      <c r="AW115" s="17"/>
      <c r="AX115" s="17"/>
      <c r="AY115" s="17"/>
      <c r="AZ115" s="17">
        <v>70</v>
      </c>
      <c r="BA115" s="17">
        <v>5</v>
      </c>
      <c r="BB115" s="17">
        <v>80</v>
      </c>
      <c r="BC115" s="17">
        <v>7</v>
      </c>
      <c r="BD115" s="17">
        <v>71</v>
      </c>
      <c r="BE115" s="17">
        <v>5</v>
      </c>
      <c r="BF115" s="17">
        <v>64</v>
      </c>
      <c r="BG115" s="17">
        <v>4</v>
      </c>
      <c r="BH115" s="18">
        <f t="shared" si="15"/>
        <v>1064</v>
      </c>
      <c r="BI115" s="18">
        <f t="shared" si="16"/>
        <v>75</v>
      </c>
      <c r="BJ115" s="19">
        <f t="shared" si="17"/>
        <v>16</v>
      </c>
      <c r="BK115" s="20">
        <f t="shared" si="18"/>
        <v>66.5</v>
      </c>
      <c r="BM115"/>
    </row>
    <row r="116" spans="1:65" ht="12.75">
      <c r="A116" s="15">
        <v>7459</v>
      </c>
      <c r="B116" s="16" t="s">
        <v>696</v>
      </c>
      <c r="C116" s="16" t="s">
        <v>318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>
        <v>76</v>
      </c>
      <c r="AM116" s="17">
        <v>7</v>
      </c>
      <c r="AN116" s="17">
        <v>63</v>
      </c>
      <c r="AO116" s="17">
        <v>5</v>
      </c>
      <c r="AP116" s="17">
        <v>63</v>
      </c>
      <c r="AQ116" s="17">
        <v>5</v>
      </c>
      <c r="AR116" s="17"/>
      <c r="AS116" s="17"/>
      <c r="AT116" s="17"/>
      <c r="AU116" s="17"/>
      <c r="AV116" s="17">
        <v>64</v>
      </c>
      <c r="AW116" s="17">
        <v>4</v>
      </c>
      <c r="AX116" s="17">
        <v>78</v>
      </c>
      <c r="AY116" s="17">
        <v>6</v>
      </c>
      <c r="AZ116" s="17">
        <v>62</v>
      </c>
      <c r="BA116" s="17">
        <v>4</v>
      </c>
      <c r="BB116" s="17">
        <v>75</v>
      </c>
      <c r="BC116" s="17">
        <v>6</v>
      </c>
      <c r="BD116" s="17">
        <v>62</v>
      </c>
      <c r="BE116" s="17">
        <v>4</v>
      </c>
      <c r="BF116" s="17"/>
      <c r="BG116" s="17"/>
      <c r="BH116" s="18">
        <f t="shared" si="15"/>
        <v>543</v>
      </c>
      <c r="BI116" s="18">
        <f t="shared" si="16"/>
        <v>41</v>
      </c>
      <c r="BJ116" s="19">
        <f t="shared" si="17"/>
        <v>8</v>
      </c>
      <c r="BK116" s="20">
        <f t="shared" si="18"/>
        <v>67.875</v>
      </c>
      <c r="BM116"/>
    </row>
    <row r="117" spans="1:65" ht="12.75">
      <c r="A117" s="15">
        <v>7463</v>
      </c>
      <c r="B117" s="16" t="s">
        <v>708</v>
      </c>
      <c r="C117" s="16" t="s">
        <v>318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>
        <v>40</v>
      </c>
      <c r="AW117" s="17">
        <v>2</v>
      </c>
      <c r="AX117" s="17">
        <v>37</v>
      </c>
      <c r="AY117" s="17">
        <v>2</v>
      </c>
      <c r="AZ117" s="17"/>
      <c r="BA117" s="17"/>
      <c r="BB117" s="17"/>
      <c r="BC117" s="17"/>
      <c r="BD117" s="17"/>
      <c r="BE117" s="17"/>
      <c r="BF117" s="17"/>
      <c r="BG117" s="17"/>
      <c r="BH117" s="18">
        <f t="shared" si="15"/>
        <v>77</v>
      </c>
      <c r="BI117" s="18">
        <f t="shared" si="16"/>
        <v>4</v>
      </c>
      <c r="BJ117" s="19">
        <f t="shared" si="17"/>
        <v>2</v>
      </c>
      <c r="BK117" s="20">
        <f t="shared" si="18"/>
        <v>38.5</v>
      </c>
      <c r="BM117" t="s">
        <v>18</v>
      </c>
    </row>
    <row r="118" spans="1:65" ht="12.75">
      <c r="A118" s="15">
        <v>3898</v>
      </c>
      <c r="B118" s="16" t="s">
        <v>349</v>
      </c>
      <c r="C118" s="16" t="s">
        <v>347</v>
      </c>
      <c r="D118" s="15">
        <v>58</v>
      </c>
      <c r="E118" s="15">
        <v>4</v>
      </c>
      <c r="F118" s="15">
        <v>43</v>
      </c>
      <c r="G118" s="15">
        <v>2</v>
      </c>
      <c r="H118" s="15"/>
      <c r="I118" s="15"/>
      <c r="J118" s="15">
        <v>63</v>
      </c>
      <c r="K118" s="15">
        <v>5</v>
      </c>
      <c r="L118" s="15">
        <v>36</v>
      </c>
      <c r="M118" s="15">
        <v>1</v>
      </c>
      <c r="N118" s="15"/>
      <c r="O118" s="15"/>
      <c r="P118" s="17">
        <v>57</v>
      </c>
      <c r="Q118" s="17">
        <v>4</v>
      </c>
      <c r="R118" s="17"/>
      <c r="S118" s="17"/>
      <c r="T118" s="17"/>
      <c r="U118" s="17"/>
      <c r="V118" s="17">
        <v>44</v>
      </c>
      <c r="W118" s="17">
        <v>3</v>
      </c>
      <c r="X118" s="17"/>
      <c r="Y118" s="17"/>
      <c r="Z118" s="17">
        <v>39</v>
      </c>
      <c r="AA118" s="17">
        <v>2</v>
      </c>
      <c r="AB118" s="17"/>
      <c r="AC118" s="17"/>
      <c r="AD118" s="17">
        <v>29</v>
      </c>
      <c r="AE118" s="17">
        <v>0</v>
      </c>
      <c r="AF118" s="17"/>
      <c r="AG118" s="17"/>
      <c r="AH118" s="17">
        <v>37</v>
      </c>
      <c r="AI118" s="17">
        <v>3</v>
      </c>
      <c r="AJ118" s="17"/>
      <c r="AK118" s="17"/>
      <c r="AL118" s="17">
        <v>42</v>
      </c>
      <c r="AM118" s="17">
        <v>2</v>
      </c>
      <c r="AN118" s="17"/>
      <c r="AO118" s="17"/>
      <c r="AP118" s="17">
        <v>37</v>
      </c>
      <c r="AQ118" s="17">
        <v>1</v>
      </c>
      <c r="AR118" s="17"/>
      <c r="AS118" s="17"/>
      <c r="AT118" s="17">
        <v>34</v>
      </c>
      <c r="AU118" s="17">
        <v>1</v>
      </c>
      <c r="AV118" s="17"/>
      <c r="AW118" s="17"/>
      <c r="AX118" s="17">
        <v>56</v>
      </c>
      <c r="AY118" s="17">
        <v>4</v>
      </c>
      <c r="AZ118" s="17"/>
      <c r="BA118" s="17"/>
      <c r="BB118" s="17">
        <v>35</v>
      </c>
      <c r="BC118" s="17">
        <v>1</v>
      </c>
      <c r="BD118" s="17"/>
      <c r="BE118" s="17"/>
      <c r="BF118" s="17">
        <v>64</v>
      </c>
      <c r="BG118" s="17">
        <v>5</v>
      </c>
      <c r="BH118" s="18">
        <f aca="true" t="shared" si="19" ref="BH118:BH155">D118+F118+H118+J118+L118+N118+P118+R118+T118+V118+X118+Z118+AB118+AD118+AF118+AH118+AJ118+AL118+AN118+AP118+AR118+AT118+AV118+AX118+AZ118+BB118+BD118+BF118</f>
        <v>674</v>
      </c>
      <c r="BI118" s="18">
        <f aca="true" t="shared" si="20" ref="BI118:BI155">E118+G118+I118+K118+M118+O118+Q118+S118+U118+W118+Y118+AA118+AC118+AE118+AG118+AI118+AK118+AM118+AO118+AQ118+AS118+AU118+AW118+AY118+BA118+BC118+BE118+BG118</f>
        <v>38</v>
      </c>
      <c r="BJ118" s="19">
        <f aca="true" t="shared" si="21" ref="BJ118:BJ155">COUNT(D118,F118,H118,J118,L118,N118,P118,R118,T118,V118,X118,Z118,AB118,AD118,AF118,AH118,AJ118,AL118,AN118,AP118,AR118,AT118,AV118,AX118,AZ118,BB118,BD118,BF118)</f>
        <v>15</v>
      </c>
      <c r="BK118" s="20">
        <f aca="true" t="shared" si="22" ref="BK118:BK155">BH118/BJ118</f>
        <v>44.93333333333333</v>
      </c>
      <c r="BM118"/>
    </row>
    <row r="119" spans="1:65" ht="12.75">
      <c r="A119" s="15">
        <v>5421</v>
      </c>
      <c r="B119" s="16" t="s">
        <v>651</v>
      </c>
      <c r="C119" s="16" t="s">
        <v>347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7"/>
      <c r="Q119" s="17"/>
      <c r="R119" s="17"/>
      <c r="S119" s="17"/>
      <c r="T119" s="17"/>
      <c r="U119" s="17"/>
      <c r="V119" s="17">
        <v>48</v>
      </c>
      <c r="W119" s="17">
        <v>3</v>
      </c>
      <c r="X119" s="17"/>
      <c r="Y119" s="17"/>
      <c r="Z119" s="17">
        <v>59</v>
      </c>
      <c r="AA119" s="17">
        <v>4</v>
      </c>
      <c r="AB119" s="17"/>
      <c r="AC119" s="17"/>
      <c r="AD119" s="17">
        <v>68</v>
      </c>
      <c r="AE119" s="17">
        <v>6</v>
      </c>
      <c r="AF119" s="17">
        <v>41</v>
      </c>
      <c r="AG119" s="17">
        <v>1</v>
      </c>
      <c r="AH119" s="17"/>
      <c r="AI119" s="17"/>
      <c r="AJ119" s="17"/>
      <c r="AK119" s="17"/>
      <c r="AL119" s="17">
        <v>61</v>
      </c>
      <c r="AM119" s="17">
        <v>4</v>
      </c>
      <c r="AN119" s="17"/>
      <c r="AO119" s="17"/>
      <c r="AP119" s="17">
        <v>63</v>
      </c>
      <c r="AQ119" s="17">
        <v>4</v>
      </c>
      <c r="AR119" s="17">
        <v>55</v>
      </c>
      <c r="AS119" s="17">
        <v>3</v>
      </c>
      <c r="AT119" s="17">
        <v>59</v>
      </c>
      <c r="AU119" s="17">
        <v>4</v>
      </c>
      <c r="AV119" s="17">
        <v>75</v>
      </c>
      <c r="AW119" s="17">
        <v>6</v>
      </c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8">
        <f>D119+F119+H119+J119+L119+N119+P119+R119+T119+V119+X119+Z119+AB119+AD119+AF119+AH119+AJ119+AL119+AN119+AP119+AR119+AT119+AV119+AX119+AZ119+BB119+BD119+BF119</f>
        <v>529</v>
      </c>
      <c r="BI119" s="18">
        <f>E119+G119+I119+K119+M119+O119+Q119+S119+U119+W119+Y119+AA119+AC119+AE119+AG119+AI119+AK119+AM119+AO119+AQ119+AS119+AU119+AW119+AY119+BA119+BC119+BE119+BG119</f>
        <v>35</v>
      </c>
      <c r="BJ119" s="19">
        <f>COUNT(D119,F119,H119,J119,L119,N119,P119,R119,T119,V119,X119,Z119,AB119,AD119,AF119,AH119,AJ119,AL119,AN119,AP119,AR119,AT119,AV119,AX119,AZ119,BB119,BD119,BF119)</f>
        <v>9</v>
      </c>
      <c r="BK119" s="20">
        <f>BH119/BJ119</f>
        <v>58.77777777777778</v>
      </c>
      <c r="BM119"/>
    </row>
    <row r="120" spans="1:65" ht="12.75">
      <c r="A120" s="15">
        <v>5428</v>
      </c>
      <c r="B120" s="16" t="s">
        <v>346</v>
      </c>
      <c r="C120" s="16" t="s">
        <v>347</v>
      </c>
      <c r="D120" s="15">
        <v>76</v>
      </c>
      <c r="E120" s="15">
        <v>6</v>
      </c>
      <c r="F120" s="15">
        <v>69</v>
      </c>
      <c r="G120" s="15">
        <v>5</v>
      </c>
      <c r="H120" s="15">
        <v>82</v>
      </c>
      <c r="I120" s="15">
        <v>7</v>
      </c>
      <c r="J120" s="15">
        <v>62</v>
      </c>
      <c r="K120" s="15">
        <v>3</v>
      </c>
      <c r="L120" s="15">
        <v>65</v>
      </c>
      <c r="M120" s="15">
        <v>5</v>
      </c>
      <c r="N120" s="15">
        <v>70</v>
      </c>
      <c r="O120" s="15">
        <v>5</v>
      </c>
      <c r="P120" s="17">
        <v>67</v>
      </c>
      <c r="Q120" s="17">
        <v>4</v>
      </c>
      <c r="R120" s="17">
        <v>68</v>
      </c>
      <c r="S120" s="17">
        <v>4</v>
      </c>
      <c r="T120" s="17">
        <v>49</v>
      </c>
      <c r="U120" s="17">
        <v>1</v>
      </c>
      <c r="V120" s="17">
        <v>86</v>
      </c>
      <c r="W120" s="17">
        <v>8</v>
      </c>
      <c r="X120" s="17">
        <v>72</v>
      </c>
      <c r="Y120" s="17">
        <v>5</v>
      </c>
      <c r="Z120" s="17">
        <v>82</v>
      </c>
      <c r="AA120" s="17">
        <v>8</v>
      </c>
      <c r="AB120" s="17">
        <v>64</v>
      </c>
      <c r="AC120" s="17">
        <v>4</v>
      </c>
      <c r="AD120" s="17">
        <v>78</v>
      </c>
      <c r="AE120" s="17">
        <v>6</v>
      </c>
      <c r="AF120" s="17">
        <v>74</v>
      </c>
      <c r="AG120" s="17">
        <v>6</v>
      </c>
      <c r="AH120" s="17">
        <v>76</v>
      </c>
      <c r="AI120" s="17">
        <v>6</v>
      </c>
      <c r="AJ120" s="17">
        <v>67</v>
      </c>
      <c r="AK120" s="17">
        <v>4</v>
      </c>
      <c r="AL120" s="17">
        <v>63</v>
      </c>
      <c r="AM120" s="17">
        <v>4</v>
      </c>
      <c r="AN120" s="17">
        <v>61</v>
      </c>
      <c r="AO120" s="17">
        <v>3</v>
      </c>
      <c r="AP120" s="17">
        <v>64</v>
      </c>
      <c r="AQ120" s="17">
        <v>4</v>
      </c>
      <c r="AR120" s="17">
        <v>67</v>
      </c>
      <c r="AS120" s="17">
        <v>5</v>
      </c>
      <c r="AT120" s="17">
        <v>56</v>
      </c>
      <c r="AU120" s="17">
        <v>3</v>
      </c>
      <c r="AV120" s="17">
        <v>72</v>
      </c>
      <c r="AW120" s="17">
        <v>5</v>
      </c>
      <c r="AX120" s="17">
        <v>82</v>
      </c>
      <c r="AY120" s="17">
        <v>7</v>
      </c>
      <c r="AZ120" s="17">
        <v>64</v>
      </c>
      <c r="BA120" s="17">
        <v>5</v>
      </c>
      <c r="BB120" s="17">
        <v>73</v>
      </c>
      <c r="BC120" s="17">
        <v>6</v>
      </c>
      <c r="BD120" s="17">
        <v>73</v>
      </c>
      <c r="BE120" s="17">
        <v>6</v>
      </c>
      <c r="BF120" s="17">
        <v>67</v>
      </c>
      <c r="BG120" s="17">
        <v>5</v>
      </c>
      <c r="BH120" s="18">
        <f t="shared" si="19"/>
        <v>1949</v>
      </c>
      <c r="BI120" s="18">
        <f t="shared" si="20"/>
        <v>140</v>
      </c>
      <c r="BJ120" s="19">
        <f t="shared" si="21"/>
        <v>28</v>
      </c>
      <c r="BK120" s="20">
        <f t="shared" si="22"/>
        <v>69.60714285714286</v>
      </c>
      <c r="BM120"/>
    </row>
    <row r="121" spans="1:65" ht="12.75">
      <c r="A121" s="15">
        <v>5431</v>
      </c>
      <c r="B121" s="16" t="s">
        <v>350</v>
      </c>
      <c r="C121" s="16" t="s">
        <v>347</v>
      </c>
      <c r="D121" s="15">
        <v>43</v>
      </c>
      <c r="E121" s="15">
        <v>2</v>
      </c>
      <c r="F121" s="15"/>
      <c r="G121" s="15"/>
      <c r="H121" s="15">
        <v>72</v>
      </c>
      <c r="I121" s="15">
        <v>6</v>
      </c>
      <c r="J121" s="15">
        <v>59</v>
      </c>
      <c r="K121" s="15">
        <v>3</v>
      </c>
      <c r="L121" s="15">
        <v>48</v>
      </c>
      <c r="M121" s="15">
        <v>3</v>
      </c>
      <c r="N121" s="15"/>
      <c r="O121" s="15"/>
      <c r="P121" s="17">
        <v>58</v>
      </c>
      <c r="Q121" s="17">
        <v>4</v>
      </c>
      <c r="R121" s="17">
        <v>53</v>
      </c>
      <c r="S121" s="17">
        <v>3</v>
      </c>
      <c r="T121" s="17">
        <v>43</v>
      </c>
      <c r="U121" s="17">
        <v>2</v>
      </c>
      <c r="V121" s="17"/>
      <c r="W121" s="17"/>
      <c r="X121" s="17">
        <v>64</v>
      </c>
      <c r="Y121" s="17">
        <v>5</v>
      </c>
      <c r="Z121" s="17"/>
      <c r="AA121" s="17"/>
      <c r="AB121" s="17">
        <v>61</v>
      </c>
      <c r="AC121" s="17">
        <v>4</v>
      </c>
      <c r="AD121" s="17"/>
      <c r="AE121" s="17"/>
      <c r="AF121" s="17">
        <v>54</v>
      </c>
      <c r="AG121" s="17">
        <v>4</v>
      </c>
      <c r="AH121" s="17">
        <v>58</v>
      </c>
      <c r="AI121" s="17">
        <v>3</v>
      </c>
      <c r="AJ121" s="17">
        <v>39</v>
      </c>
      <c r="AK121" s="17">
        <v>3</v>
      </c>
      <c r="AL121" s="17"/>
      <c r="AM121" s="17"/>
      <c r="AN121" s="17">
        <v>47</v>
      </c>
      <c r="AO121" s="17">
        <v>3</v>
      </c>
      <c r="AP121" s="17"/>
      <c r="AQ121" s="17"/>
      <c r="AR121" s="17">
        <v>41</v>
      </c>
      <c r="AS121" s="17">
        <v>1</v>
      </c>
      <c r="AT121" s="17">
        <v>36</v>
      </c>
      <c r="AU121" s="17">
        <v>2</v>
      </c>
      <c r="AV121" s="17"/>
      <c r="AW121" s="17"/>
      <c r="AX121" s="17">
        <v>70</v>
      </c>
      <c r="AY121" s="17">
        <v>5</v>
      </c>
      <c r="AZ121" s="17">
        <v>68</v>
      </c>
      <c r="BA121" s="17">
        <v>5</v>
      </c>
      <c r="BB121" s="17">
        <v>68</v>
      </c>
      <c r="BC121" s="17">
        <v>6</v>
      </c>
      <c r="BD121" s="17">
        <v>68</v>
      </c>
      <c r="BE121" s="17">
        <v>5</v>
      </c>
      <c r="BF121" s="17">
        <v>58</v>
      </c>
      <c r="BG121" s="17">
        <v>4</v>
      </c>
      <c r="BH121" s="18">
        <f t="shared" si="19"/>
        <v>1108</v>
      </c>
      <c r="BI121" s="18">
        <f t="shared" si="20"/>
        <v>73</v>
      </c>
      <c r="BJ121" s="19">
        <f t="shared" si="21"/>
        <v>20</v>
      </c>
      <c r="BK121" s="20">
        <f t="shared" si="22"/>
        <v>55.4</v>
      </c>
      <c r="BM121"/>
    </row>
    <row r="122" spans="1:65" ht="12.75">
      <c r="A122" s="15">
        <v>5654</v>
      </c>
      <c r="B122" s="16" t="s">
        <v>352</v>
      </c>
      <c r="C122" s="16" t="s">
        <v>347</v>
      </c>
      <c r="D122" s="15"/>
      <c r="E122" s="15"/>
      <c r="F122" s="15">
        <v>41</v>
      </c>
      <c r="G122" s="15">
        <v>2</v>
      </c>
      <c r="H122" s="15">
        <v>43</v>
      </c>
      <c r="I122" s="15">
        <v>2</v>
      </c>
      <c r="J122" s="15"/>
      <c r="K122" s="15"/>
      <c r="L122" s="15"/>
      <c r="M122" s="15"/>
      <c r="N122" s="15">
        <v>76</v>
      </c>
      <c r="O122" s="15">
        <v>6</v>
      </c>
      <c r="P122" s="17"/>
      <c r="Q122" s="17"/>
      <c r="R122" s="17">
        <v>48</v>
      </c>
      <c r="S122" s="17">
        <v>2</v>
      </c>
      <c r="T122" s="17">
        <v>51</v>
      </c>
      <c r="U122" s="17">
        <v>3</v>
      </c>
      <c r="V122" s="17">
        <v>72</v>
      </c>
      <c r="W122" s="17">
        <v>6</v>
      </c>
      <c r="X122" s="17">
        <v>70</v>
      </c>
      <c r="Y122" s="17">
        <v>6</v>
      </c>
      <c r="Z122" s="17">
        <v>50</v>
      </c>
      <c r="AA122" s="17">
        <v>2</v>
      </c>
      <c r="AB122" s="17">
        <v>61</v>
      </c>
      <c r="AC122" s="17">
        <v>4</v>
      </c>
      <c r="AD122" s="17">
        <v>53</v>
      </c>
      <c r="AE122" s="17">
        <v>2</v>
      </c>
      <c r="AF122" s="17"/>
      <c r="AG122" s="17"/>
      <c r="AH122" s="17"/>
      <c r="AI122" s="17"/>
      <c r="AJ122" s="17">
        <v>51</v>
      </c>
      <c r="AK122" s="17">
        <v>3</v>
      </c>
      <c r="AL122" s="17"/>
      <c r="AM122" s="17"/>
      <c r="AN122" s="17">
        <v>53</v>
      </c>
      <c r="AO122" s="17">
        <v>3</v>
      </c>
      <c r="AP122" s="17"/>
      <c r="AQ122" s="17"/>
      <c r="AR122" s="17"/>
      <c r="AS122" s="17"/>
      <c r="AT122" s="17"/>
      <c r="AU122" s="17"/>
      <c r="AV122" s="17">
        <v>52</v>
      </c>
      <c r="AW122" s="17">
        <v>3</v>
      </c>
      <c r="AX122" s="17"/>
      <c r="AY122" s="17"/>
      <c r="AZ122" s="17">
        <v>40</v>
      </c>
      <c r="BA122" s="17">
        <v>1</v>
      </c>
      <c r="BB122" s="17"/>
      <c r="BC122" s="17"/>
      <c r="BD122" s="17">
        <v>55</v>
      </c>
      <c r="BE122" s="17">
        <v>3</v>
      </c>
      <c r="BF122" s="17">
        <v>51</v>
      </c>
      <c r="BG122" s="17">
        <v>3</v>
      </c>
      <c r="BH122" s="18">
        <f t="shared" si="19"/>
        <v>867</v>
      </c>
      <c r="BI122" s="18">
        <f t="shared" si="20"/>
        <v>51</v>
      </c>
      <c r="BJ122" s="19">
        <f t="shared" si="21"/>
        <v>16</v>
      </c>
      <c r="BK122" s="20">
        <f t="shared" si="22"/>
        <v>54.1875</v>
      </c>
      <c r="BM122" t="s">
        <v>18</v>
      </c>
    </row>
    <row r="123" spans="1:65" ht="12.75">
      <c r="A123" s="15">
        <v>6850</v>
      </c>
      <c r="B123" s="16" t="s">
        <v>351</v>
      </c>
      <c r="C123" s="16" t="s">
        <v>347</v>
      </c>
      <c r="D123" s="15"/>
      <c r="E123" s="15"/>
      <c r="F123" s="15">
        <v>66</v>
      </c>
      <c r="G123" s="15">
        <v>5</v>
      </c>
      <c r="H123" s="15">
        <v>63</v>
      </c>
      <c r="I123" s="15">
        <v>5</v>
      </c>
      <c r="J123" s="15">
        <v>66</v>
      </c>
      <c r="K123" s="15">
        <v>4</v>
      </c>
      <c r="L123" s="15">
        <v>64</v>
      </c>
      <c r="M123" s="15">
        <v>5</v>
      </c>
      <c r="N123" s="15">
        <v>63</v>
      </c>
      <c r="O123" s="15">
        <v>4</v>
      </c>
      <c r="P123" s="17">
        <v>70</v>
      </c>
      <c r="Q123" s="17">
        <v>5</v>
      </c>
      <c r="R123" s="17">
        <v>66</v>
      </c>
      <c r="S123" s="17">
        <v>5</v>
      </c>
      <c r="T123" s="17">
        <v>47</v>
      </c>
      <c r="U123" s="17">
        <v>2</v>
      </c>
      <c r="V123" s="17"/>
      <c r="W123" s="17"/>
      <c r="X123" s="17">
        <v>61</v>
      </c>
      <c r="Y123" s="17">
        <v>4</v>
      </c>
      <c r="Z123" s="17"/>
      <c r="AA123" s="17"/>
      <c r="AB123" s="17">
        <v>61</v>
      </c>
      <c r="AC123" s="17">
        <v>4</v>
      </c>
      <c r="AD123" s="17"/>
      <c r="AE123" s="17"/>
      <c r="AF123" s="17">
        <v>65</v>
      </c>
      <c r="AG123" s="17">
        <v>5</v>
      </c>
      <c r="AH123" s="17">
        <v>52</v>
      </c>
      <c r="AI123" s="17">
        <v>3</v>
      </c>
      <c r="AJ123" s="17">
        <v>56</v>
      </c>
      <c r="AK123" s="17">
        <v>4</v>
      </c>
      <c r="AL123" s="17">
        <v>68</v>
      </c>
      <c r="AM123" s="17">
        <v>5</v>
      </c>
      <c r="AN123" s="17">
        <v>70</v>
      </c>
      <c r="AO123" s="17">
        <v>5</v>
      </c>
      <c r="AP123" s="17">
        <v>68</v>
      </c>
      <c r="AQ123" s="17">
        <v>6</v>
      </c>
      <c r="AR123" s="17">
        <v>31</v>
      </c>
      <c r="AS123" s="17">
        <v>1</v>
      </c>
      <c r="AT123" s="17"/>
      <c r="AU123" s="17"/>
      <c r="AV123" s="17">
        <v>68</v>
      </c>
      <c r="AW123" s="17">
        <v>5</v>
      </c>
      <c r="AX123" s="17">
        <v>65</v>
      </c>
      <c r="AY123" s="17">
        <v>4</v>
      </c>
      <c r="AZ123" s="17">
        <v>61</v>
      </c>
      <c r="BA123" s="17">
        <v>4</v>
      </c>
      <c r="BB123" s="17">
        <v>59</v>
      </c>
      <c r="BC123" s="17">
        <v>4</v>
      </c>
      <c r="BD123" s="17">
        <v>49</v>
      </c>
      <c r="BE123" s="17">
        <v>2</v>
      </c>
      <c r="BF123" s="17"/>
      <c r="BG123" s="17"/>
      <c r="BH123" s="18">
        <f t="shared" si="19"/>
        <v>1339</v>
      </c>
      <c r="BI123" s="18">
        <f t="shared" si="20"/>
        <v>91</v>
      </c>
      <c r="BJ123" s="19">
        <f t="shared" si="21"/>
        <v>22</v>
      </c>
      <c r="BK123" s="20">
        <f t="shared" si="22"/>
        <v>60.86363636363637</v>
      </c>
      <c r="BM123"/>
    </row>
    <row r="124" spans="1:65" ht="12.75">
      <c r="A124" s="15">
        <v>7160</v>
      </c>
      <c r="B124" s="16" t="s">
        <v>348</v>
      </c>
      <c r="C124" s="16" t="s">
        <v>347</v>
      </c>
      <c r="D124" s="15">
        <v>51</v>
      </c>
      <c r="E124" s="15">
        <v>3</v>
      </c>
      <c r="F124" s="15"/>
      <c r="G124" s="15"/>
      <c r="H124" s="15"/>
      <c r="I124" s="15"/>
      <c r="J124" s="15"/>
      <c r="K124" s="15"/>
      <c r="L124" s="15"/>
      <c r="M124" s="15"/>
      <c r="N124" s="15">
        <v>42</v>
      </c>
      <c r="O124" s="15">
        <v>2</v>
      </c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8">
        <f t="shared" si="19"/>
        <v>93</v>
      </c>
      <c r="BI124" s="18">
        <f t="shared" si="20"/>
        <v>5</v>
      </c>
      <c r="BJ124" s="19">
        <f t="shared" si="21"/>
        <v>2</v>
      </c>
      <c r="BK124" s="20">
        <f t="shared" si="22"/>
        <v>46.5</v>
      </c>
      <c r="BM124"/>
    </row>
    <row r="125" spans="1:65" ht="12.75">
      <c r="A125" s="15">
        <v>3111</v>
      </c>
      <c r="B125" s="16" t="s">
        <v>496</v>
      </c>
      <c r="C125" s="16" t="s">
        <v>305</v>
      </c>
      <c r="D125" s="15"/>
      <c r="E125" s="15"/>
      <c r="F125" s="15"/>
      <c r="G125" s="15"/>
      <c r="H125" s="15"/>
      <c r="I125" s="15"/>
      <c r="J125" s="15">
        <v>40</v>
      </c>
      <c r="K125" s="15">
        <v>2</v>
      </c>
      <c r="L125" s="15"/>
      <c r="M125" s="15"/>
      <c r="N125" s="15">
        <v>74</v>
      </c>
      <c r="O125" s="15">
        <v>6</v>
      </c>
      <c r="P125" s="17"/>
      <c r="Q125" s="17"/>
      <c r="R125" s="17">
        <v>62</v>
      </c>
      <c r="S125" s="17">
        <v>4</v>
      </c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>
        <v>52</v>
      </c>
      <c r="AK125" s="17">
        <v>4</v>
      </c>
      <c r="AL125" s="17"/>
      <c r="AM125" s="17"/>
      <c r="AN125" s="17"/>
      <c r="AO125" s="17"/>
      <c r="AP125" s="17">
        <v>65</v>
      </c>
      <c r="AQ125" s="17">
        <v>5</v>
      </c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8">
        <f t="shared" si="19"/>
        <v>293</v>
      </c>
      <c r="BI125" s="18">
        <f t="shared" si="20"/>
        <v>21</v>
      </c>
      <c r="BJ125" s="19">
        <f t="shared" si="21"/>
        <v>5</v>
      </c>
      <c r="BK125" s="20">
        <f t="shared" si="22"/>
        <v>58.6</v>
      </c>
      <c r="BM125"/>
    </row>
    <row r="126" spans="1:65" ht="12.75">
      <c r="A126" s="15">
        <v>3432</v>
      </c>
      <c r="B126" s="16" t="s">
        <v>304</v>
      </c>
      <c r="C126" s="16" t="s">
        <v>305</v>
      </c>
      <c r="D126" s="15">
        <v>59</v>
      </c>
      <c r="E126" s="15">
        <v>4</v>
      </c>
      <c r="F126" s="15">
        <v>48</v>
      </c>
      <c r="G126" s="15">
        <v>3</v>
      </c>
      <c r="H126" s="15">
        <v>58</v>
      </c>
      <c r="I126" s="15">
        <v>3</v>
      </c>
      <c r="J126" s="15">
        <v>70</v>
      </c>
      <c r="K126" s="15">
        <v>6</v>
      </c>
      <c r="L126" s="15">
        <v>61</v>
      </c>
      <c r="M126" s="15">
        <v>5</v>
      </c>
      <c r="N126" s="15">
        <v>56</v>
      </c>
      <c r="O126" s="15">
        <v>4</v>
      </c>
      <c r="P126" s="17">
        <v>53</v>
      </c>
      <c r="Q126" s="17">
        <v>3</v>
      </c>
      <c r="R126" s="17"/>
      <c r="S126" s="17"/>
      <c r="T126" s="17">
        <v>72</v>
      </c>
      <c r="U126" s="17">
        <v>6</v>
      </c>
      <c r="V126" s="17">
        <v>68</v>
      </c>
      <c r="W126" s="17">
        <v>5</v>
      </c>
      <c r="X126" s="17">
        <v>68</v>
      </c>
      <c r="Y126" s="17">
        <v>5</v>
      </c>
      <c r="Z126" s="17"/>
      <c r="AA126" s="17"/>
      <c r="AB126" s="17">
        <v>68</v>
      </c>
      <c r="AC126" s="17">
        <v>5</v>
      </c>
      <c r="AD126" s="17"/>
      <c r="AE126" s="17"/>
      <c r="AF126" s="17"/>
      <c r="AG126" s="17"/>
      <c r="AH126" s="17">
        <v>66</v>
      </c>
      <c r="AI126" s="17">
        <v>5</v>
      </c>
      <c r="AJ126" s="17"/>
      <c r="AK126" s="17"/>
      <c r="AL126" s="17">
        <v>56</v>
      </c>
      <c r="AM126" s="17">
        <v>4</v>
      </c>
      <c r="AN126" s="17"/>
      <c r="AO126" s="17"/>
      <c r="AP126" s="17">
        <v>66</v>
      </c>
      <c r="AQ126" s="17">
        <v>5</v>
      </c>
      <c r="AR126" s="17">
        <v>47</v>
      </c>
      <c r="AS126" s="17">
        <v>2</v>
      </c>
      <c r="AT126" s="17"/>
      <c r="AU126" s="17"/>
      <c r="AV126" s="17"/>
      <c r="AW126" s="17"/>
      <c r="AX126" s="17"/>
      <c r="AY126" s="17"/>
      <c r="AZ126" s="17">
        <v>62</v>
      </c>
      <c r="BA126" s="17">
        <v>5</v>
      </c>
      <c r="BB126" s="17"/>
      <c r="BC126" s="17"/>
      <c r="BD126" s="17"/>
      <c r="BE126" s="17"/>
      <c r="BF126" s="17">
        <v>61</v>
      </c>
      <c r="BG126" s="17">
        <v>4</v>
      </c>
      <c r="BH126" s="18">
        <f t="shared" si="19"/>
        <v>1039</v>
      </c>
      <c r="BI126" s="18">
        <f t="shared" si="20"/>
        <v>74</v>
      </c>
      <c r="BJ126" s="19">
        <f t="shared" si="21"/>
        <v>17</v>
      </c>
      <c r="BK126" s="20">
        <f t="shared" si="22"/>
        <v>61.11764705882353</v>
      </c>
      <c r="BM126"/>
    </row>
    <row r="127" spans="1:65" ht="12.75">
      <c r="A127" s="15">
        <v>4523</v>
      </c>
      <c r="B127" s="16" t="s">
        <v>642</v>
      </c>
      <c r="C127" s="16" t="s">
        <v>305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7">
        <v>76</v>
      </c>
      <c r="Q127" s="17">
        <v>7</v>
      </c>
      <c r="R127" s="17">
        <v>71</v>
      </c>
      <c r="S127" s="17">
        <v>5</v>
      </c>
      <c r="T127" s="17">
        <v>74</v>
      </c>
      <c r="U127" s="17">
        <v>5</v>
      </c>
      <c r="V127" s="17">
        <v>78</v>
      </c>
      <c r="W127" s="17">
        <v>7</v>
      </c>
      <c r="X127" s="17">
        <v>73</v>
      </c>
      <c r="Y127" s="17">
        <v>6</v>
      </c>
      <c r="Z127" s="17">
        <v>60</v>
      </c>
      <c r="AA127" s="17">
        <v>3</v>
      </c>
      <c r="AB127" s="17"/>
      <c r="AC127" s="17"/>
      <c r="AD127" s="17">
        <v>67</v>
      </c>
      <c r="AE127" s="17">
        <v>5</v>
      </c>
      <c r="AF127" s="17">
        <v>80</v>
      </c>
      <c r="AG127" s="17">
        <v>7</v>
      </c>
      <c r="AH127" s="17">
        <v>52</v>
      </c>
      <c r="AI127" s="17">
        <v>2</v>
      </c>
      <c r="AJ127" s="17">
        <v>60</v>
      </c>
      <c r="AK127" s="17">
        <v>4</v>
      </c>
      <c r="AL127" s="17">
        <v>83</v>
      </c>
      <c r="AM127" s="17">
        <v>8</v>
      </c>
      <c r="AN127" s="17">
        <v>66</v>
      </c>
      <c r="AO127" s="17">
        <v>5</v>
      </c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>
        <v>67</v>
      </c>
      <c r="BE127" s="17">
        <v>5</v>
      </c>
      <c r="BF127" s="17"/>
      <c r="BG127" s="17"/>
      <c r="BH127" s="18">
        <f>D127+F127+H127+J127+L127+N127+P127+R127+T127+V127+X127+Z127+AB127+AD127+AF127+AH127+AJ127+AL127+AN127+AP127+AR127+AT127+AV127+AX127+AZ127+BB127+BD127+BF127</f>
        <v>907</v>
      </c>
      <c r="BI127" s="18">
        <f>E127+G127+I127+K127+M127+O127+Q127+S127+U127+W127+Y127+AA127+AC127+AE127+AG127+AI127+AK127+AM127+AO127+AQ127+AS127+AU127+AW127+AY127+BA127+BC127+BE127+BG127</f>
        <v>69</v>
      </c>
      <c r="BJ127" s="19">
        <f>COUNT(D127,F127,H127,J127,L127,N127,P127,R127,T127,V127,X127,Z127,AB127,AD127,AF127,AH127,AJ127,AL127,AN127,AP127,AR127,AT127,AV127,AX127,AZ127,BB127,BD127,BF127)</f>
        <v>13</v>
      </c>
      <c r="BK127" s="20">
        <f>BH127/BJ127</f>
        <v>69.76923076923077</v>
      </c>
      <c r="BM127"/>
    </row>
    <row r="128" spans="1:65" ht="12.75">
      <c r="A128" s="15">
        <v>4524</v>
      </c>
      <c r="B128" s="16" t="s">
        <v>652</v>
      </c>
      <c r="C128" s="16" t="s">
        <v>305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7"/>
      <c r="Q128" s="17"/>
      <c r="R128" s="17"/>
      <c r="S128" s="17"/>
      <c r="T128" s="17">
        <v>75</v>
      </c>
      <c r="U128" s="17">
        <v>6</v>
      </c>
      <c r="V128" s="17">
        <v>80</v>
      </c>
      <c r="W128" s="17">
        <v>7</v>
      </c>
      <c r="X128" s="17">
        <v>74</v>
      </c>
      <c r="Y128" s="17">
        <v>5</v>
      </c>
      <c r="Z128" s="17">
        <v>78</v>
      </c>
      <c r="AA128" s="17">
        <v>6</v>
      </c>
      <c r="AB128" s="17">
        <v>84</v>
      </c>
      <c r="AC128" s="17">
        <v>8</v>
      </c>
      <c r="AD128" s="17">
        <v>64</v>
      </c>
      <c r="AE128" s="17">
        <v>4</v>
      </c>
      <c r="AF128" s="17">
        <v>71</v>
      </c>
      <c r="AG128" s="17">
        <v>6</v>
      </c>
      <c r="AH128" s="17"/>
      <c r="AI128" s="17"/>
      <c r="AJ128" s="17"/>
      <c r="AK128" s="17"/>
      <c r="AL128" s="17">
        <v>78</v>
      </c>
      <c r="AM128" s="17">
        <v>7</v>
      </c>
      <c r="AN128" s="17"/>
      <c r="AO128" s="17"/>
      <c r="AP128" s="17">
        <v>72</v>
      </c>
      <c r="AQ128" s="17">
        <v>5</v>
      </c>
      <c r="AR128" s="17"/>
      <c r="AS128" s="17"/>
      <c r="AT128" s="17">
        <v>82</v>
      </c>
      <c r="AU128" s="17">
        <v>7</v>
      </c>
      <c r="AV128" s="17">
        <v>49</v>
      </c>
      <c r="AW128" s="17">
        <v>1</v>
      </c>
      <c r="AX128" s="17"/>
      <c r="AY128" s="17"/>
      <c r="AZ128" s="17">
        <v>72</v>
      </c>
      <c r="BA128" s="17">
        <v>5</v>
      </c>
      <c r="BB128" s="17">
        <v>58</v>
      </c>
      <c r="BC128" s="17">
        <v>2</v>
      </c>
      <c r="BD128" s="17"/>
      <c r="BE128" s="17"/>
      <c r="BF128" s="17">
        <v>78</v>
      </c>
      <c r="BG128" s="17">
        <v>7</v>
      </c>
      <c r="BH128" s="18">
        <f>D128+F128+H128+J128+L128+N128+P128+R128+T128+V128+X128+Z128+AB128+AD128+AF128+AH128+AJ128+AL128+AN128+AP128+AR128+AT128+AV128+AX128+AZ128+BB128+BD128+BF128</f>
        <v>1015</v>
      </c>
      <c r="BI128" s="18">
        <f>E128+G128+I128+K128+M128+O128+Q128+S128+U128+W128+Y128+AA128+AC128+AE128+AG128+AI128+AK128+AM128+AO128+AQ128+AS128+AU128+AW128+AY128+BA128+BC128+BE128+BG128</f>
        <v>76</v>
      </c>
      <c r="BJ128" s="19">
        <f>COUNT(D128,F128,H128,J128,L128,N128,P128,R128,T128,V128,X128,Z128,AB128,AD128,AF128,AH128,AJ128,AL128,AN128,AP128,AR128,AT128,AV128,AX128,AZ128,BB128,BD128,BF128)</f>
        <v>14</v>
      </c>
      <c r="BK128" s="20">
        <f>BH128/BJ128</f>
        <v>72.5</v>
      </c>
      <c r="BM128"/>
    </row>
    <row r="129" spans="1:65" ht="12.75">
      <c r="A129" s="15">
        <v>4910</v>
      </c>
      <c r="B129" s="21" t="s">
        <v>309</v>
      </c>
      <c r="C129" s="16" t="s">
        <v>305</v>
      </c>
      <c r="D129" s="15"/>
      <c r="E129" s="15"/>
      <c r="F129" s="15">
        <v>50</v>
      </c>
      <c r="G129" s="15">
        <v>3</v>
      </c>
      <c r="H129" s="15">
        <v>52</v>
      </c>
      <c r="I129" s="15">
        <v>3</v>
      </c>
      <c r="J129" s="15"/>
      <c r="K129" s="15"/>
      <c r="L129" s="15"/>
      <c r="M129" s="15"/>
      <c r="N129" s="15">
        <v>76</v>
      </c>
      <c r="O129" s="15">
        <v>6</v>
      </c>
      <c r="P129" s="17"/>
      <c r="Q129" s="17"/>
      <c r="R129" s="17">
        <v>74</v>
      </c>
      <c r="S129" s="17">
        <v>6</v>
      </c>
      <c r="T129" s="17"/>
      <c r="U129" s="17"/>
      <c r="V129" s="17">
        <v>67</v>
      </c>
      <c r="W129" s="17">
        <v>5</v>
      </c>
      <c r="X129" s="17"/>
      <c r="Y129" s="17"/>
      <c r="Z129" s="17">
        <v>62</v>
      </c>
      <c r="AA129" s="17">
        <v>5</v>
      </c>
      <c r="AB129" s="17">
        <v>72</v>
      </c>
      <c r="AC129" s="17">
        <v>6</v>
      </c>
      <c r="AD129" s="17"/>
      <c r="AE129" s="17"/>
      <c r="AF129" s="17">
        <v>74</v>
      </c>
      <c r="AG129" s="17">
        <v>6</v>
      </c>
      <c r="AH129" s="17">
        <v>90</v>
      </c>
      <c r="AI129" s="17">
        <v>9</v>
      </c>
      <c r="AJ129" s="17"/>
      <c r="AK129" s="17"/>
      <c r="AL129" s="17"/>
      <c r="AM129" s="17"/>
      <c r="AN129" s="17">
        <v>45</v>
      </c>
      <c r="AO129" s="17">
        <v>1</v>
      </c>
      <c r="AP129" s="17">
        <v>69</v>
      </c>
      <c r="AQ129" s="17">
        <v>5</v>
      </c>
      <c r="AR129" s="17">
        <v>48</v>
      </c>
      <c r="AS129" s="17">
        <v>2</v>
      </c>
      <c r="AT129" s="17">
        <v>51</v>
      </c>
      <c r="AU129" s="17">
        <v>3</v>
      </c>
      <c r="AV129" s="17">
        <v>81</v>
      </c>
      <c r="AW129" s="17">
        <v>8</v>
      </c>
      <c r="AX129" s="17">
        <v>50</v>
      </c>
      <c r="AY129" s="17">
        <v>2</v>
      </c>
      <c r="AZ129" s="17">
        <v>66</v>
      </c>
      <c r="BA129" s="17">
        <v>5</v>
      </c>
      <c r="BB129" s="17">
        <v>65</v>
      </c>
      <c r="BC129" s="17">
        <v>5</v>
      </c>
      <c r="BD129" s="17">
        <v>77</v>
      </c>
      <c r="BE129" s="17">
        <v>7</v>
      </c>
      <c r="BF129" s="17"/>
      <c r="BG129" s="17"/>
      <c r="BH129" s="18">
        <f t="shared" si="19"/>
        <v>1169</v>
      </c>
      <c r="BI129" s="18">
        <f t="shared" si="20"/>
        <v>87</v>
      </c>
      <c r="BJ129" s="19">
        <f t="shared" si="21"/>
        <v>18</v>
      </c>
      <c r="BK129" s="20">
        <f t="shared" si="22"/>
        <v>64.94444444444444</v>
      </c>
      <c r="BM129"/>
    </row>
    <row r="130" spans="1:65" ht="12.75">
      <c r="A130" s="15">
        <v>5728</v>
      </c>
      <c r="B130" s="16" t="s">
        <v>306</v>
      </c>
      <c r="C130" s="16" t="s">
        <v>305</v>
      </c>
      <c r="D130" s="15">
        <v>62</v>
      </c>
      <c r="E130" s="15">
        <v>4</v>
      </c>
      <c r="F130" s="15">
        <v>49</v>
      </c>
      <c r="G130" s="15">
        <v>2</v>
      </c>
      <c r="H130" s="15">
        <v>76</v>
      </c>
      <c r="I130" s="15">
        <v>7</v>
      </c>
      <c r="J130" s="15">
        <v>73</v>
      </c>
      <c r="K130" s="15">
        <v>6</v>
      </c>
      <c r="L130" s="15">
        <v>76</v>
      </c>
      <c r="M130" s="15">
        <v>6</v>
      </c>
      <c r="N130" s="15">
        <v>64</v>
      </c>
      <c r="O130" s="15">
        <v>4</v>
      </c>
      <c r="P130" s="17">
        <v>60</v>
      </c>
      <c r="Q130" s="17">
        <v>3</v>
      </c>
      <c r="R130" s="17">
        <v>70</v>
      </c>
      <c r="S130" s="17">
        <v>5</v>
      </c>
      <c r="T130" s="17"/>
      <c r="U130" s="17"/>
      <c r="V130" s="17"/>
      <c r="W130" s="17"/>
      <c r="X130" s="17"/>
      <c r="Y130" s="17"/>
      <c r="Z130" s="17"/>
      <c r="AA130" s="17"/>
      <c r="AB130" s="17">
        <v>72</v>
      </c>
      <c r="AC130" s="17">
        <v>6</v>
      </c>
      <c r="AD130" s="17">
        <v>76</v>
      </c>
      <c r="AE130" s="17">
        <v>6</v>
      </c>
      <c r="AF130" s="17">
        <v>72</v>
      </c>
      <c r="AG130" s="17">
        <v>6</v>
      </c>
      <c r="AH130" s="17">
        <v>61</v>
      </c>
      <c r="AI130" s="17">
        <v>4</v>
      </c>
      <c r="AJ130" s="17"/>
      <c r="AK130" s="17"/>
      <c r="AL130" s="17">
        <v>63</v>
      </c>
      <c r="AM130" s="17">
        <v>4</v>
      </c>
      <c r="AN130" s="17">
        <v>53</v>
      </c>
      <c r="AO130" s="17">
        <v>3</v>
      </c>
      <c r="AP130" s="17"/>
      <c r="AQ130" s="17"/>
      <c r="AR130" s="17">
        <v>63</v>
      </c>
      <c r="AS130" s="17">
        <v>5</v>
      </c>
      <c r="AT130" s="17">
        <v>72</v>
      </c>
      <c r="AU130" s="17">
        <v>6</v>
      </c>
      <c r="AV130" s="17">
        <v>53</v>
      </c>
      <c r="AW130" s="17">
        <v>3</v>
      </c>
      <c r="AX130" s="17">
        <v>78</v>
      </c>
      <c r="AY130" s="17">
        <v>7</v>
      </c>
      <c r="AZ130" s="17"/>
      <c r="BA130" s="17"/>
      <c r="BB130" s="17"/>
      <c r="BC130" s="17"/>
      <c r="BD130" s="17">
        <v>79</v>
      </c>
      <c r="BE130" s="17">
        <v>7</v>
      </c>
      <c r="BF130" s="17">
        <v>75</v>
      </c>
      <c r="BG130" s="17">
        <v>6</v>
      </c>
      <c r="BH130" s="18">
        <f t="shared" si="19"/>
        <v>1347</v>
      </c>
      <c r="BI130" s="18">
        <f t="shared" si="20"/>
        <v>100</v>
      </c>
      <c r="BJ130" s="19">
        <f t="shared" si="21"/>
        <v>20</v>
      </c>
      <c r="BK130" s="20">
        <f t="shared" si="22"/>
        <v>67.35</v>
      </c>
      <c r="BM130"/>
    </row>
    <row r="131" spans="1:65" ht="12.75">
      <c r="A131" s="15">
        <v>6268</v>
      </c>
      <c r="B131" s="16" t="s">
        <v>307</v>
      </c>
      <c r="C131" s="16" t="s">
        <v>305</v>
      </c>
      <c r="D131" s="15">
        <v>76</v>
      </c>
      <c r="E131" s="15">
        <v>7</v>
      </c>
      <c r="F131" s="15">
        <v>71</v>
      </c>
      <c r="G131" s="15">
        <v>5</v>
      </c>
      <c r="H131" s="15"/>
      <c r="I131" s="15"/>
      <c r="J131" s="15"/>
      <c r="K131" s="15"/>
      <c r="L131" s="15">
        <v>56</v>
      </c>
      <c r="M131" s="15">
        <v>4</v>
      </c>
      <c r="N131" s="15"/>
      <c r="O131" s="15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>
        <v>74</v>
      </c>
      <c r="AW131" s="17">
        <v>6</v>
      </c>
      <c r="AX131" s="17">
        <v>47</v>
      </c>
      <c r="AY131" s="17">
        <v>1</v>
      </c>
      <c r="AZ131" s="17"/>
      <c r="BA131" s="17"/>
      <c r="BB131" s="17">
        <v>68</v>
      </c>
      <c r="BC131" s="17">
        <v>5</v>
      </c>
      <c r="BD131" s="17">
        <v>74</v>
      </c>
      <c r="BE131" s="17">
        <v>6</v>
      </c>
      <c r="BF131" s="17"/>
      <c r="BG131" s="17"/>
      <c r="BH131" s="18">
        <f t="shared" si="19"/>
        <v>466</v>
      </c>
      <c r="BI131" s="18">
        <f t="shared" si="20"/>
        <v>34</v>
      </c>
      <c r="BJ131" s="19">
        <f t="shared" si="21"/>
        <v>7</v>
      </c>
      <c r="BK131" s="20">
        <f t="shared" si="22"/>
        <v>66.57142857142857</v>
      </c>
      <c r="BM131"/>
    </row>
    <row r="132" spans="1:65" ht="12.75">
      <c r="A132" s="15">
        <v>7289</v>
      </c>
      <c r="B132" s="21" t="s">
        <v>308</v>
      </c>
      <c r="C132" s="16" t="s">
        <v>305</v>
      </c>
      <c r="D132" s="15">
        <v>43</v>
      </c>
      <c r="E132" s="15">
        <v>2</v>
      </c>
      <c r="F132" s="15"/>
      <c r="G132" s="15"/>
      <c r="H132" s="15">
        <v>57</v>
      </c>
      <c r="I132" s="15">
        <v>3</v>
      </c>
      <c r="J132" s="15">
        <v>55</v>
      </c>
      <c r="K132" s="15">
        <v>3</v>
      </c>
      <c r="L132" s="15">
        <v>55</v>
      </c>
      <c r="M132" s="15">
        <v>2</v>
      </c>
      <c r="N132" s="15"/>
      <c r="O132" s="15"/>
      <c r="P132" s="17">
        <v>48</v>
      </c>
      <c r="Q132" s="17">
        <v>3</v>
      </c>
      <c r="R132" s="17"/>
      <c r="S132" s="17"/>
      <c r="T132" s="17">
        <v>38</v>
      </c>
      <c r="U132" s="17">
        <v>1</v>
      </c>
      <c r="V132" s="17"/>
      <c r="W132" s="17"/>
      <c r="X132" s="17">
        <v>64</v>
      </c>
      <c r="Y132" s="17">
        <v>5</v>
      </c>
      <c r="Z132" s="17">
        <v>67</v>
      </c>
      <c r="AA132" s="17">
        <v>5</v>
      </c>
      <c r="AB132" s="17"/>
      <c r="AC132" s="17"/>
      <c r="AD132" s="17">
        <v>48</v>
      </c>
      <c r="AE132" s="17">
        <v>2</v>
      </c>
      <c r="AF132" s="17"/>
      <c r="AG132" s="17"/>
      <c r="AH132" s="17"/>
      <c r="AI132" s="17"/>
      <c r="AJ132" s="17">
        <v>60</v>
      </c>
      <c r="AK132" s="17">
        <v>3</v>
      </c>
      <c r="AL132" s="17"/>
      <c r="AM132" s="17"/>
      <c r="AN132" s="17">
        <v>45</v>
      </c>
      <c r="AO132" s="17">
        <v>2</v>
      </c>
      <c r="AP132" s="17"/>
      <c r="AQ132" s="17"/>
      <c r="AR132" s="17">
        <v>53</v>
      </c>
      <c r="AS132" s="17">
        <v>3</v>
      </c>
      <c r="AT132" s="17">
        <v>47</v>
      </c>
      <c r="AU132" s="17">
        <v>2</v>
      </c>
      <c r="AV132" s="17"/>
      <c r="AW132" s="17"/>
      <c r="AX132" s="17">
        <v>71</v>
      </c>
      <c r="AY132" s="17">
        <v>6</v>
      </c>
      <c r="AZ132" s="17">
        <v>44</v>
      </c>
      <c r="BA132" s="17">
        <v>2</v>
      </c>
      <c r="BB132" s="17">
        <v>64</v>
      </c>
      <c r="BC132" s="17">
        <v>4</v>
      </c>
      <c r="BD132" s="17"/>
      <c r="BE132" s="17"/>
      <c r="BF132" s="17">
        <v>66</v>
      </c>
      <c r="BG132" s="17">
        <v>5</v>
      </c>
      <c r="BH132" s="18">
        <f t="shared" si="19"/>
        <v>925</v>
      </c>
      <c r="BI132" s="18">
        <f t="shared" si="20"/>
        <v>53</v>
      </c>
      <c r="BJ132" s="19">
        <f t="shared" si="21"/>
        <v>17</v>
      </c>
      <c r="BK132" s="20">
        <f t="shared" si="22"/>
        <v>54.411764705882355</v>
      </c>
      <c r="BM132"/>
    </row>
    <row r="133" spans="1:65" ht="12.75">
      <c r="A133" s="15">
        <v>7367</v>
      </c>
      <c r="B133" s="21" t="s">
        <v>691</v>
      </c>
      <c r="C133" s="16" t="s">
        <v>305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>
        <v>72</v>
      </c>
      <c r="AK133" s="17">
        <v>6</v>
      </c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8">
        <f>D133+F133+H133+J133+L133+N133+P133+R133+T133+V133+X133+Z133+AB133+AD133+AF133+AH133+AJ133+AL133+AN133+AP133+AR133+AT133+AV133+AX133+AZ133+BB133+BD133+BF133</f>
        <v>72</v>
      </c>
      <c r="BI133" s="18">
        <f>E133+G133+I133+K133+M133+O133+Q133+S133+U133+W133+Y133+AA133+AC133+AE133+AG133+AI133+AK133+AM133+AO133+AQ133+AS133+AU133+AW133+AY133+BA133+BC133+BE133+BG133</f>
        <v>6</v>
      </c>
      <c r="BJ133" s="19">
        <f>COUNT(D133,F133,H133,J133,L133,N133,P133,R133,T133,V133,X133,Z133,AB133,AD133,AF133,AH133,AJ133,AL133,AN133,AP133,AR133,AT133,AV133,AX133,AZ133,BB133,BD133,BF133)</f>
        <v>1</v>
      </c>
      <c r="BK133" s="20">
        <f>BH133/BJ133</f>
        <v>72</v>
      </c>
      <c r="BM133"/>
    </row>
    <row r="134" spans="1:65" ht="12.75">
      <c r="A134" s="15">
        <v>1275</v>
      </c>
      <c r="B134" s="21" t="s">
        <v>115</v>
      </c>
      <c r="C134" s="21" t="s">
        <v>111</v>
      </c>
      <c r="D134" s="15"/>
      <c r="E134" s="15"/>
      <c r="F134" s="15">
        <v>55</v>
      </c>
      <c r="G134" s="15">
        <v>4</v>
      </c>
      <c r="H134" s="15"/>
      <c r="I134" s="15"/>
      <c r="J134" s="15">
        <v>63</v>
      </c>
      <c r="K134" s="15">
        <v>5</v>
      </c>
      <c r="L134" s="15"/>
      <c r="M134" s="15"/>
      <c r="N134" s="15">
        <v>59</v>
      </c>
      <c r="O134" s="15">
        <v>4</v>
      </c>
      <c r="P134" s="17"/>
      <c r="Q134" s="17"/>
      <c r="R134" s="17">
        <v>62</v>
      </c>
      <c r="S134" s="17">
        <v>5</v>
      </c>
      <c r="T134" s="17"/>
      <c r="U134" s="17"/>
      <c r="V134" s="17"/>
      <c r="W134" s="17"/>
      <c r="X134" s="17"/>
      <c r="Y134" s="17"/>
      <c r="Z134" s="17">
        <v>52</v>
      </c>
      <c r="AA134" s="17">
        <v>3</v>
      </c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>
        <v>65</v>
      </c>
      <c r="AO134" s="17">
        <v>5</v>
      </c>
      <c r="AP134" s="17"/>
      <c r="AQ134" s="17"/>
      <c r="AR134" s="17">
        <v>56</v>
      </c>
      <c r="AS134" s="17">
        <v>3</v>
      </c>
      <c r="AT134" s="17">
        <v>67</v>
      </c>
      <c r="AU134" s="17">
        <v>5</v>
      </c>
      <c r="AV134" s="17"/>
      <c r="AW134" s="17"/>
      <c r="AX134" s="17">
        <v>49</v>
      </c>
      <c r="AY134" s="17">
        <v>3</v>
      </c>
      <c r="AZ134" s="17"/>
      <c r="BA134" s="17"/>
      <c r="BB134" s="17"/>
      <c r="BC134" s="17"/>
      <c r="BD134" s="17">
        <v>42</v>
      </c>
      <c r="BE134" s="17">
        <v>2</v>
      </c>
      <c r="BF134" s="17"/>
      <c r="BG134" s="17"/>
      <c r="BH134" s="18">
        <f t="shared" si="19"/>
        <v>570</v>
      </c>
      <c r="BI134" s="18">
        <f t="shared" si="20"/>
        <v>39</v>
      </c>
      <c r="BJ134" s="19">
        <f t="shared" si="21"/>
        <v>10</v>
      </c>
      <c r="BK134" s="20">
        <f t="shared" si="22"/>
        <v>57</v>
      </c>
      <c r="BM134"/>
    </row>
    <row r="135" spans="1:65" ht="12.75">
      <c r="A135" s="15">
        <v>2326</v>
      </c>
      <c r="B135" s="21" t="s">
        <v>113</v>
      </c>
      <c r="C135" s="21" t="s">
        <v>111</v>
      </c>
      <c r="D135" s="15">
        <v>64</v>
      </c>
      <c r="E135" s="15">
        <v>4</v>
      </c>
      <c r="F135" s="15"/>
      <c r="G135" s="15"/>
      <c r="H135" s="15">
        <v>49</v>
      </c>
      <c r="I135" s="15">
        <v>3</v>
      </c>
      <c r="J135" s="15"/>
      <c r="K135" s="15"/>
      <c r="L135" s="15">
        <v>73</v>
      </c>
      <c r="M135" s="15">
        <v>5</v>
      </c>
      <c r="N135" s="15">
        <v>65</v>
      </c>
      <c r="O135" s="15">
        <v>5</v>
      </c>
      <c r="P135" s="17">
        <v>61</v>
      </c>
      <c r="Q135" s="17">
        <v>5</v>
      </c>
      <c r="R135" s="17">
        <v>65</v>
      </c>
      <c r="S135" s="17">
        <v>5</v>
      </c>
      <c r="T135" s="17">
        <v>50</v>
      </c>
      <c r="U135" s="17">
        <v>3</v>
      </c>
      <c r="V135" s="17">
        <v>45</v>
      </c>
      <c r="W135" s="17">
        <v>2</v>
      </c>
      <c r="X135" s="17">
        <v>30</v>
      </c>
      <c r="Y135" s="17">
        <v>2</v>
      </c>
      <c r="Z135" s="17"/>
      <c r="AA135" s="17"/>
      <c r="AB135" s="17">
        <v>60</v>
      </c>
      <c r="AC135" s="17">
        <v>4</v>
      </c>
      <c r="AD135" s="17">
        <v>80</v>
      </c>
      <c r="AE135" s="17">
        <v>7</v>
      </c>
      <c r="AF135" s="17">
        <v>68</v>
      </c>
      <c r="AG135" s="17">
        <v>5</v>
      </c>
      <c r="AH135" s="17">
        <v>59</v>
      </c>
      <c r="AI135" s="17">
        <v>2</v>
      </c>
      <c r="AJ135" s="17">
        <v>47</v>
      </c>
      <c r="AK135" s="17">
        <v>3</v>
      </c>
      <c r="AL135" s="17"/>
      <c r="AM135" s="17"/>
      <c r="AN135" s="17"/>
      <c r="AO135" s="17"/>
      <c r="AP135" s="17">
        <v>31</v>
      </c>
      <c r="AQ135" s="17">
        <v>2</v>
      </c>
      <c r="AR135" s="17">
        <v>55</v>
      </c>
      <c r="AS135" s="17">
        <v>3</v>
      </c>
      <c r="AT135" s="17">
        <v>60</v>
      </c>
      <c r="AU135" s="17">
        <v>4</v>
      </c>
      <c r="AV135" s="17">
        <v>63</v>
      </c>
      <c r="AW135" s="17">
        <v>5</v>
      </c>
      <c r="AX135" s="17"/>
      <c r="AY135" s="17"/>
      <c r="AZ135" s="17"/>
      <c r="BA135" s="17"/>
      <c r="BB135" s="17"/>
      <c r="BC135" s="17"/>
      <c r="BD135" s="17">
        <v>42</v>
      </c>
      <c r="BE135" s="17">
        <v>2</v>
      </c>
      <c r="BF135" s="17">
        <v>60</v>
      </c>
      <c r="BG135" s="17">
        <v>4</v>
      </c>
      <c r="BH135" s="18">
        <f t="shared" si="19"/>
        <v>1127</v>
      </c>
      <c r="BI135" s="18">
        <f t="shared" si="20"/>
        <v>75</v>
      </c>
      <c r="BJ135" s="19">
        <f t="shared" si="21"/>
        <v>20</v>
      </c>
      <c r="BK135" s="20">
        <f t="shared" si="22"/>
        <v>56.35</v>
      </c>
      <c r="BM135" t="s">
        <v>18</v>
      </c>
    </row>
    <row r="136" spans="1:65" ht="12.75">
      <c r="A136" s="15">
        <v>5857</v>
      </c>
      <c r="B136" s="21" t="s">
        <v>112</v>
      </c>
      <c r="C136" s="21" t="s">
        <v>111</v>
      </c>
      <c r="D136" s="15">
        <v>80</v>
      </c>
      <c r="E136" s="15">
        <v>7</v>
      </c>
      <c r="F136" s="15">
        <v>57</v>
      </c>
      <c r="G136" s="15">
        <v>4</v>
      </c>
      <c r="H136" s="15">
        <v>49</v>
      </c>
      <c r="I136" s="15">
        <v>3</v>
      </c>
      <c r="J136" s="15"/>
      <c r="K136" s="15"/>
      <c r="L136" s="15">
        <v>40</v>
      </c>
      <c r="M136" s="15">
        <v>1</v>
      </c>
      <c r="N136" s="15"/>
      <c r="O136" s="15"/>
      <c r="P136" s="17"/>
      <c r="Q136" s="17"/>
      <c r="R136" s="17"/>
      <c r="S136" s="17"/>
      <c r="T136" s="17">
        <v>58</v>
      </c>
      <c r="U136" s="17">
        <v>4</v>
      </c>
      <c r="V136" s="17">
        <v>62</v>
      </c>
      <c r="W136" s="17">
        <v>4</v>
      </c>
      <c r="X136" s="17">
        <v>61</v>
      </c>
      <c r="Y136" s="17">
        <v>4</v>
      </c>
      <c r="Z136" s="17">
        <v>58</v>
      </c>
      <c r="AA136" s="17">
        <v>2</v>
      </c>
      <c r="AB136" s="17"/>
      <c r="AC136" s="17"/>
      <c r="AD136" s="17"/>
      <c r="AE136" s="17"/>
      <c r="AF136" s="17"/>
      <c r="AG136" s="17"/>
      <c r="AH136" s="17"/>
      <c r="AI136" s="17"/>
      <c r="AJ136" s="17">
        <v>65</v>
      </c>
      <c r="AK136" s="17">
        <v>4</v>
      </c>
      <c r="AL136" s="17">
        <v>36</v>
      </c>
      <c r="AM136" s="17">
        <v>1</v>
      </c>
      <c r="AN136" s="17">
        <v>60</v>
      </c>
      <c r="AO136" s="17">
        <v>5</v>
      </c>
      <c r="AP136" s="17"/>
      <c r="AQ136" s="17"/>
      <c r="AR136" s="17">
        <v>52</v>
      </c>
      <c r="AS136" s="17">
        <v>3</v>
      </c>
      <c r="AT136" s="17"/>
      <c r="AU136" s="17"/>
      <c r="AV136" s="17">
        <v>54</v>
      </c>
      <c r="AW136" s="17">
        <v>3</v>
      </c>
      <c r="AX136" s="17">
        <v>40</v>
      </c>
      <c r="AY136" s="17">
        <v>2</v>
      </c>
      <c r="AZ136" s="17">
        <v>48</v>
      </c>
      <c r="BA136" s="17">
        <v>1</v>
      </c>
      <c r="BB136" s="17">
        <v>68</v>
      </c>
      <c r="BC136" s="17">
        <v>6</v>
      </c>
      <c r="BD136" s="17"/>
      <c r="BE136" s="17"/>
      <c r="BF136" s="17">
        <v>62</v>
      </c>
      <c r="BG136" s="17">
        <v>5</v>
      </c>
      <c r="BH136" s="18">
        <f t="shared" si="19"/>
        <v>950</v>
      </c>
      <c r="BI136" s="18">
        <f t="shared" si="20"/>
        <v>59</v>
      </c>
      <c r="BJ136" s="19">
        <f t="shared" si="21"/>
        <v>17</v>
      </c>
      <c r="BK136" s="20">
        <f t="shared" si="22"/>
        <v>55.88235294117647</v>
      </c>
      <c r="BM136" t="s">
        <v>18</v>
      </c>
    </row>
    <row r="137" spans="1:65" ht="12.75">
      <c r="A137" s="15">
        <v>6832</v>
      </c>
      <c r="B137" s="21" t="s">
        <v>116</v>
      </c>
      <c r="C137" s="21" t="s">
        <v>111</v>
      </c>
      <c r="D137" s="15"/>
      <c r="E137" s="15"/>
      <c r="F137" s="15">
        <v>68</v>
      </c>
      <c r="G137" s="15">
        <v>4</v>
      </c>
      <c r="H137" s="15">
        <v>79</v>
      </c>
      <c r="I137" s="15">
        <v>7</v>
      </c>
      <c r="J137" s="15">
        <v>72</v>
      </c>
      <c r="K137" s="15">
        <v>5</v>
      </c>
      <c r="L137" s="15"/>
      <c r="M137" s="15"/>
      <c r="N137" s="15">
        <v>63</v>
      </c>
      <c r="O137" s="15">
        <v>5</v>
      </c>
      <c r="P137" s="17">
        <v>72</v>
      </c>
      <c r="Q137" s="17">
        <v>5</v>
      </c>
      <c r="R137" s="17">
        <v>53</v>
      </c>
      <c r="S137" s="17">
        <v>2</v>
      </c>
      <c r="T137" s="17"/>
      <c r="U137" s="17"/>
      <c r="V137" s="17">
        <v>53</v>
      </c>
      <c r="W137" s="17">
        <v>3</v>
      </c>
      <c r="X137" s="17">
        <v>65</v>
      </c>
      <c r="Y137" s="17">
        <v>5</v>
      </c>
      <c r="Z137" s="17">
        <v>76</v>
      </c>
      <c r="AA137" s="17">
        <v>6</v>
      </c>
      <c r="AB137" s="17">
        <v>64</v>
      </c>
      <c r="AC137" s="17">
        <v>4</v>
      </c>
      <c r="AD137" s="17"/>
      <c r="AE137" s="17"/>
      <c r="AF137" s="17">
        <v>70</v>
      </c>
      <c r="AG137" s="17">
        <v>5</v>
      </c>
      <c r="AH137" s="17">
        <v>70</v>
      </c>
      <c r="AI137" s="17">
        <v>6</v>
      </c>
      <c r="AJ137" s="17">
        <v>69</v>
      </c>
      <c r="AK137" s="17">
        <v>6</v>
      </c>
      <c r="AL137" s="17">
        <v>67</v>
      </c>
      <c r="AM137" s="17">
        <v>5</v>
      </c>
      <c r="AN137" s="17">
        <v>51</v>
      </c>
      <c r="AO137" s="17">
        <v>2</v>
      </c>
      <c r="AP137" s="17">
        <v>72</v>
      </c>
      <c r="AQ137" s="17">
        <v>5</v>
      </c>
      <c r="AR137" s="17">
        <v>67</v>
      </c>
      <c r="AS137" s="17">
        <v>5</v>
      </c>
      <c r="AT137" s="17">
        <v>68</v>
      </c>
      <c r="AU137" s="17">
        <v>5</v>
      </c>
      <c r="AV137" s="17"/>
      <c r="AW137" s="17"/>
      <c r="AX137" s="17">
        <v>64</v>
      </c>
      <c r="AY137" s="17">
        <v>5</v>
      </c>
      <c r="AZ137" s="17">
        <v>56</v>
      </c>
      <c r="BA137" s="17">
        <v>2</v>
      </c>
      <c r="BB137" s="17">
        <v>74</v>
      </c>
      <c r="BC137" s="17">
        <v>6</v>
      </c>
      <c r="BD137" s="17">
        <v>80</v>
      </c>
      <c r="BE137" s="17">
        <v>7</v>
      </c>
      <c r="BF137" s="17">
        <v>66</v>
      </c>
      <c r="BG137" s="17">
        <v>5</v>
      </c>
      <c r="BH137" s="18">
        <f t="shared" si="19"/>
        <v>1539</v>
      </c>
      <c r="BI137" s="18">
        <f t="shared" si="20"/>
        <v>110</v>
      </c>
      <c r="BJ137" s="19">
        <f t="shared" si="21"/>
        <v>23</v>
      </c>
      <c r="BK137" s="20">
        <f t="shared" si="22"/>
        <v>66.91304347826087</v>
      </c>
      <c r="BM137"/>
    </row>
    <row r="138" spans="1:65" ht="12.75">
      <c r="A138" s="15">
        <v>6833</v>
      </c>
      <c r="B138" s="21" t="s">
        <v>114</v>
      </c>
      <c r="C138" s="21" t="s">
        <v>111</v>
      </c>
      <c r="D138" s="15">
        <v>31</v>
      </c>
      <c r="E138" s="15">
        <v>1</v>
      </c>
      <c r="F138" s="15"/>
      <c r="G138" s="15"/>
      <c r="H138" s="15">
        <v>52</v>
      </c>
      <c r="I138" s="15">
        <v>3</v>
      </c>
      <c r="J138" s="15">
        <v>45</v>
      </c>
      <c r="K138" s="15">
        <v>3</v>
      </c>
      <c r="L138" s="15">
        <v>73</v>
      </c>
      <c r="M138" s="15">
        <v>6</v>
      </c>
      <c r="N138" s="15">
        <v>54</v>
      </c>
      <c r="O138" s="15">
        <v>3</v>
      </c>
      <c r="P138" s="17">
        <v>70</v>
      </c>
      <c r="Q138" s="17">
        <v>5</v>
      </c>
      <c r="R138" s="17"/>
      <c r="S138" s="17"/>
      <c r="T138" s="17">
        <v>65</v>
      </c>
      <c r="U138" s="17">
        <v>4</v>
      </c>
      <c r="V138" s="17">
        <v>66</v>
      </c>
      <c r="W138" s="17">
        <v>5</v>
      </c>
      <c r="X138" s="17"/>
      <c r="Y138" s="17"/>
      <c r="Z138" s="17"/>
      <c r="AA138" s="17"/>
      <c r="AB138" s="17">
        <v>66</v>
      </c>
      <c r="AC138" s="17">
        <v>5</v>
      </c>
      <c r="AD138" s="17">
        <v>59</v>
      </c>
      <c r="AE138" s="17">
        <v>4</v>
      </c>
      <c r="AF138" s="17">
        <v>49</v>
      </c>
      <c r="AG138" s="17">
        <v>2</v>
      </c>
      <c r="AH138" s="17">
        <v>74</v>
      </c>
      <c r="AI138" s="17">
        <v>6</v>
      </c>
      <c r="AJ138" s="17"/>
      <c r="AK138" s="17"/>
      <c r="AL138" s="17">
        <v>72</v>
      </c>
      <c r="AM138" s="17">
        <v>6</v>
      </c>
      <c r="AN138" s="17">
        <v>40</v>
      </c>
      <c r="AO138" s="17">
        <v>1</v>
      </c>
      <c r="AP138" s="17">
        <v>68</v>
      </c>
      <c r="AQ138" s="17">
        <v>5</v>
      </c>
      <c r="AR138" s="17"/>
      <c r="AS138" s="17"/>
      <c r="AT138" s="17">
        <v>47</v>
      </c>
      <c r="AU138" s="17">
        <v>1</v>
      </c>
      <c r="AV138" s="17">
        <v>64</v>
      </c>
      <c r="AW138" s="17">
        <v>4</v>
      </c>
      <c r="AX138" s="17">
        <v>72</v>
      </c>
      <c r="AY138" s="17">
        <v>6</v>
      </c>
      <c r="AZ138" s="17">
        <v>78</v>
      </c>
      <c r="BA138" s="17">
        <v>6</v>
      </c>
      <c r="BB138" s="17">
        <v>67</v>
      </c>
      <c r="BC138" s="17">
        <v>5</v>
      </c>
      <c r="BD138" s="17">
        <v>55</v>
      </c>
      <c r="BE138" s="17">
        <v>3</v>
      </c>
      <c r="BF138" s="17">
        <v>65</v>
      </c>
      <c r="BG138" s="17">
        <v>5</v>
      </c>
      <c r="BH138" s="18">
        <f t="shared" si="19"/>
        <v>1332</v>
      </c>
      <c r="BI138" s="18">
        <f t="shared" si="20"/>
        <v>89</v>
      </c>
      <c r="BJ138" s="19">
        <f t="shared" si="21"/>
        <v>22</v>
      </c>
      <c r="BK138" s="20">
        <f t="shared" si="22"/>
        <v>60.54545454545455</v>
      </c>
      <c r="BM138" t="s">
        <v>18</v>
      </c>
    </row>
    <row r="139" spans="1:65" ht="12.75">
      <c r="A139" s="15">
        <v>7357</v>
      </c>
      <c r="B139" s="21" t="s">
        <v>110</v>
      </c>
      <c r="C139" s="21" t="s">
        <v>111</v>
      </c>
      <c r="D139" s="15">
        <v>64</v>
      </c>
      <c r="E139" s="15">
        <v>5</v>
      </c>
      <c r="F139" s="15">
        <v>41</v>
      </c>
      <c r="G139" s="15">
        <v>2</v>
      </c>
      <c r="H139" s="15"/>
      <c r="I139" s="15"/>
      <c r="J139" s="15">
        <v>67</v>
      </c>
      <c r="K139" s="15">
        <v>5</v>
      </c>
      <c r="L139" s="15">
        <v>50</v>
      </c>
      <c r="M139" s="15">
        <v>3</v>
      </c>
      <c r="N139" s="15"/>
      <c r="O139" s="15"/>
      <c r="P139" s="17">
        <v>60</v>
      </c>
      <c r="Q139" s="17">
        <v>4</v>
      </c>
      <c r="R139" s="17">
        <v>51</v>
      </c>
      <c r="S139" s="17">
        <v>3</v>
      </c>
      <c r="T139" s="17">
        <v>47</v>
      </c>
      <c r="U139" s="17">
        <v>2</v>
      </c>
      <c r="V139" s="17"/>
      <c r="W139" s="17"/>
      <c r="X139" s="17">
        <v>65</v>
      </c>
      <c r="Y139" s="17">
        <v>6</v>
      </c>
      <c r="Z139" s="17">
        <v>60</v>
      </c>
      <c r="AA139" s="17">
        <v>5</v>
      </c>
      <c r="AB139" s="17">
        <v>65</v>
      </c>
      <c r="AC139" s="17">
        <v>5</v>
      </c>
      <c r="AD139" s="17">
        <v>58</v>
      </c>
      <c r="AE139" s="17">
        <v>4</v>
      </c>
      <c r="AF139" s="17">
        <v>59</v>
      </c>
      <c r="AG139" s="17">
        <v>3</v>
      </c>
      <c r="AH139" s="17">
        <v>63</v>
      </c>
      <c r="AI139" s="17">
        <v>4</v>
      </c>
      <c r="AJ139" s="17">
        <v>36</v>
      </c>
      <c r="AK139" s="17">
        <v>2</v>
      </c>
      <c r="AL139" s="17">
        <v>45</v>
      </c>
      <c r="AM139" s="17">
        <v>3</v>
      </c>
      <c r="AN139" s="17"/>
      <c r="AO139" s="17"/>
      <c r="AP139" s="17">
        <v>22</v>
      </c>
      <c r="AQ139" s="17">
        <v>1</v>
      </c>
      <c r="AR139" s="17"/>
      <c r="AS139" s="17"/>
      <c r="AT139" s="17"/>
      <c r="AU139" s="17"/>
      <c r="AV139" s="17">
        <v>45</v>
      </c>
      <c r="AW139" s="17">
        <v>2</v>
      </c>
      <c r="AX139" s="17"/>
      <c r="AY139" s="17"/>
      <c r="AZ139" s="17">
        <v>60</v>
      </c>
      <c r="BA139" s="17">
        <v>4</v>
      </c>
      <c r="BB139" s="17">
        <v>48</v>
      </c>
      <c r="BC139" s="17">
        <v>4</v>
      </c>
      <c r="BD139" s="17"/>
      <c r="BE139" s="17"/>
      <c r="BF139" s="17"/>
      <c r="BG139" s="17"/>
      <c r="BH139" s="18">
        <f t="shared" si="19"/>
        <v>1006</v>
      </c>
      <c r="BI139" s="18">
        <f t="shared" si="20"/>
        <v>67</v>
      </c>
      <c r="BJ139" s="19">
        <f t="shared" si="21"/>
        <v>19</v>
      </c>
      <c r="BK139" s="20">
        <f t="shared" si="22"/>
        <v>52.94736842105263</v>
      </c>
      <c r="BM139"/>
    </row>
    <row r="140" spans="1:63" ht="12.75">
      <c r="A140" s="15">
        <v>6865</v>
      </c>
      <c r="B140" s="16" t="s">
        <v>545</v>
      </c>
      <c r="C140" s="16" t="s">
        <v>377</v>
      </c>
      <c r="D140" s="15">
        <v>69</v>
      </c>
      <c r="E140" s="15">
        <v>5</v>
      </c>
      <c r="F140" s="15">
        <v>74</v>
      </c>
      <c r="G140" s="15">
        <v>6</v>
      </c>
      <c r="H140" s="15">
        <v>58</v>
      </c>
      <c r="I140" s="15">
        <v>3</v>
      </c>
      <c r="J140" s="15"/>
      <c r="K140" s="15"/>
      <c r="L140" s="15">
        <v>61</v>
      </c>
      <c r="M140" s="15">
        <v>5</v>
      </c>
      <c r="N140" s="15">
        <v>64</v>
      </c>
      <c r="O140" s="15">
        <v>3</v>
      </c>
      <c r="P140" s="17">
        <v>57</v>
      </c>
      <c r="Q140" s="17">
        <v>3</v>
      </c>
      <c r="R140" s="17">
        <v>64</v>
      </c>
      <c r="S140" s="17">
        <v>3</v>
      </c>
      <c r="T140" s="17">
        <v>74</v>
      </c>
      <c r="U140" s="17">
        <v>5</v>
      </c>
      <c r="V140" s="17">
        <v>71</v>
      </c>
      <c r="W140" s="17">
        <v>6</v>
      </c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>
        <v>58</v>
      </c>
      <c r="AS140" s="17">
        <v>3</v>
      </c>
      <c r="AT140" s="17">
        <v>72</v>
      </c>
      <c r="AU140" s="17">
        <v>5</v>
      </c>
      <c r="AV140" s="17"/>
      <c r="AW140" s="17"/>
      <c r="AX140" s="17"/>
      <c r="AY140" s="17"/>
      <c r="AZ140" s="17">
        <v>53</v>
      </c>
      <c r="BA140" s="17">
        <v>2</v>
      </c>
      <c r="BB140" s="17">
        <v>70</v>
      </c>
      <c r="BC140" s="17">
        <v>5</v>
      </c>
      <c r="BD140" s="17"/>
      <c r="BE140" s="17"/>
      <c r="BF140" s="17"/>
      <c r="BG140" s="17"/>
      <c r="BH140" s="18">
        <f t="shared" si="19"/>
        <v>845</v>
      </c>
      <c r="BI140" s="18">
        <f t="shared" si="20"/>
        <v>54</v>
      </c>
      <c r="BJ140" s="19">
        <f t="shared" si="21"/>
        <v>13</v>
      </c>
      <c r="BK140" s="20">
        <f t="shared" si="22"/>
        <v>65</v>
      </c>
    </row>
    <row r="141" spans="1:63" ht="12.75">
      <c r="A141" s="15">
        <v>6917</v>
      </c>
      <c r="B141" s="16" t="s">
        <v>546</v>
      </c>
      <c r="C141" s="16" t="s">
        <v>377</v>
      </c>
      <c r="D141" s="15"/>
      <c r="E141" s="15"/>
      <c r="F141" s="15"/>
      <c r="G141" s="15"/>
      <c r="H141" s="15"/>
      <c r="I141" s="15"/>
      <c r="J141" s="15">
        <v>54</v>
      </c>
      <c r="K141" s="15">
        <v>3</v>
      </c>
      <c r="L141" s="15"/>
      <c r="M141" s="15"/>
      <c r="N141" s="15"/>
      <c r="O141" s="15"/>
      <c r="P141" s="17">
        <v>82</v>
      </c>
      <c r="Q141" s="17">
        <v>7</v>
      </c>
      <c r="R141" s="17">
        <v>82</v>
      </c>
      <c r="S141" s="17">
        <v>7</v>
      </c>
      <c r="T141" s="17"/>
      <c r="U141" s="17"/>
      <c r="V141" s="17">
        <v>66</v>
      </c>
      <c r="W141" s="17">
        <v>3</v>
      </c>
      <c r="X141" s="17">
        <v>78</v>
      </c>
      <c r="Y141" s="17">
        <v>6</v>
      </c>
      <c r="Z141" s="17">
        <v>78</v>
      </c>
      <c r="AA141" s="17">
        <v>6</v>
      </c>
      <c r="AB141" s="17">
        <v>64</v>
      </c>
      <c r="AC141" s="17">
        <v>3</v>
      </c>
      <c r="AD141" s="17">
        <v>56</v>
      </c>
      <c r="AE141" s="17">
        <v>3</v>
      </c>
      <c r="AF141" s="17">
        <v>80</v>
      </c>
      <c r="AG141" s="17">
        <v>7</v>
      </c>
      <c r="AH141" s="17">
        <v>80</v>
      </c>
      <c r="AI141" s="17">
        <v>7</v>
      </c>
      <c r="AJ141" s="17">
        <v>72</v>
      </c>
      <c r="AK141" s="17">
        <v>6</v>
      </c>
      <c r="AL141" s="17">
        <v>66</v>
      </c>
      <c r="AM141" s="17">
        <v>4</v>
      </c>
      <c r="AN141" s="17">
        <v>68</v>
      </c>
      <c r="AO141" s="17">
        <v>5</v>
      </c>
      <c r="AP141" s="17">
        <v>54</v>
      </c>
      <c r="AQ141" s="17">
        <v>3</v>
      </c>
      <c r="AR141" s="17">
        <v>72</v>
      </c>
      <c r="AS141" s="17">
        <v>5</v>
      </c>
      <c r="AT141" s="17">
        <v>74</v>
      </c>
      <c r="AU141" s="17">
        <v>5</v>
      </c>
      <c r="AV141" s="17">
        <v>78</v>
      </c>
      <c r="AW141" s="17">
        <v>7</v>
      </c>
      <c r="AX141" s="17">
        <v>76</v>
      </c>
      <c r="AY141" s="17">
        <v>6</v>
      </c>
      <c r="AZ141" s="17">
        <v>70</v>
      </c>
      <c r="BA141" s="17">
        <v>5</v>
      </c>
      <c r="BB141" s="17">
        <v>78</v>
      </c>
      <c r="BC141" s="17">
        <v>6</v>
      </c>
      <c r="BD141" s="17">
        <v>64</v>
      </c>
      <c r="BE141" s="17">
        <v>4</v>
      </c>
      <c r="BF141" s="17">
        <v>64</v>
      </c>
      <c r="BG141" s="17">
        <v>3</v>
      </c>
      <c r="BH141" s="18">
        <f t="shared" si="19"/>
        <v>1556</v>
      </c>
      <c r="BI141" s="18">
        <f t="shared" si="20"/>
        <v>111</v>
      </c>
      <c r="BJ141" s="19">
        <f t="shared" si="21"/>
        <v>22</v>
      </c>
      <c r="BK141" s="20">
        <f t="shared" si="22"/>
        <v>70.72727272727273</v>
      </c>
    </row>
    <row r="142" spans="1:65" ht="12.75">
      <c r="A142" s="15">
        <v>6918</v>
      </c>
      <c r="B142" s="16" t="s">
        <v>378</v>
      </c>
      <c r="C142" s="16" t="s">
        <v>377</v>
      </c>
      <c r="D142" s="15">
        <v>55</v>
      </c>
      <c r="E142" s="15">
        <v>4</v>
      </c>
      <c r="F142" s="15">
        <v>71</v>
      </c>
      <c r="G142" s="15">
        <v>6</v>
      </c>
      <c r="H142" s="15">
        <v>61</v>
      </c>
      <c r="I142" s="15">
        <v>4</v>
      </c>
      <c r="J142" s="15">
        <v>60</v>
      </c>
      <c r="K142" s="15">
        <v>5</v>
      </c>
      <c r="L142" s="15">
        <v>56</v>
      </c>
      <c r="M142" s="15">
        <v>4</v>
      </c>
      <c r="N142" s="15">
        <v>70</v>
      </c>
      <c r="O142" s="15">
        <v>5</v>
      </c>
      <c r="P142" s="17">
        <v>67</v>
      </c>
      <c r="Q142" s="17">
        <v>5</v>
      </c>
      <c r="R142" s="17"/>
      <c r="S142" s="17"/>
      <c r="T142" s="17">
        <v>51</v>
      </c>
      <c r="U142" s="17">
        <v>2</v>
      </c>
      <c r="V142" s="17">
        <v>68</v>
      </c>
      <c r="W142" s="17">
        <v>6</v>
      </c>
      <c r="X142" s="17">
        <v>73</v>
      </c>
      <c r="Y142" s="17">
        <v>6</v>
      </c>
      <c r="Z142" s="17">
        <v>69</v>
      </c>
      <c r="AA142" s="17">
        <v>6</v>
      </c>
      <c r="AB142" s="17">
        <v>69</v>
      </c>
      <c r="AC142" s="17">
        <v>5</v>
      </c>
      <c r="AD142" s="17">
        <v>52</v>
      </c>
      <c r="AE142" s="17">
        <v>3</v>
      </c>
      <c r="AF142" s="17">
        <v>65</v>
      </c>
      <c r="AG142" s="17">
        <v>5</v>
      </c>
      <c r="AH142" s="17">
        <v>63</v>
      </c>
      <c r="AI142" s="17">
        <v>4</v>
      </c>
      <c r="AJ142" s="17">
        <v>46</v>
      </c>
      <c r="AK142" s="17">
        <v>2</v>
      </c>
      <c r="AL142" s="17">
        <v>53</v>
      </c>
      <c r="AM142" s="17">
        <v>4</v>
      </c>
      <c r="AN142" s="17">
        <v>65</v>
      </c>
      <c r="AO142" s="17">
        <v>5</v>
      </c>
      <c r="AP142" s="17">
        <v>77</v>
      </c>
      <c r="AQ142" s="17">
        <v>7</v>
      </c>
      <c r="AR142" s="17">
        <v>60</v>
      </c>
      <c r="AS142" s="17">
        <v>5</v>
      </c>
      <c r="AT142" s="17">
        <v>56</v>
      </c>
      <c r="AU142" s="17">
        <v>3</v>
      </c>
      <c r="AV142" s="17">
        <v>84</v>
      </c>
      <c r="AW142" s="17">
        <v>8</v>
      </c>
      <c r="AX142" s="17">
        <v>59</v>
      </c>
      <c r="AY142" s="17">
        <v>4</v>
      </c>
      <c r="AZ142" s="17">
        <v>59</v>
      </c>
      <c r="BA142" s="17">
        <v>3</v>
      </c>
      <c r="BB142" s="17">
        <v>66</v>
      </c>
      <c r="BC142" s="17">
        <v>4</v>
      </c>
      <c r="BD142" s="17"/>
      <c r="BE142" s="17"/>
      <c r="BF142" s="17"/>
      <c r="BG142" s="17"/>
      <c r="BH142" s="18">
        <f t="shared" si="19"/>
        <v>1575</v>
      </c>
      <c r="BI142" s="18">
        <f t="shared" si="20"/>
        <v>115</v>
      </c>
      <c r="BJ142" s="19">
        <f t="shared" si="21"/>
        <v>25</v>
      </c>
      <c r="BK142" s="20">
        <f t="shared" si="22"/>
        <v>63</v>
      </c>
      <c r="BM142" t="s">
        <v>18</v>
      </c>
    </row>
    <row r="143" spans="1:63" ht="12.75">
      <c r="A143" s="15">
        <v>6919</v>
      </c>
      <c r="B143" s="16" t="s">
        <v>376</v>
      </c>
      <c r="C143" s="16" t="s">
        <v>377</v>
      </c>
      <c r="D143" s="15">
        <v>57</v>
      </c>
      <c r="E143" s="15">
        <v>4</v>
      </c>
      <c r="F143" s="15">
        <v>58</v>
      </c>
      <c r="G143" s="15">
        <v>4</v>
      </c>
      <c r="H143" s="15">
        <v>52</v>
      </c>
      <c r="I143" s="15">
        <v>4</v>
      </c>
      <c r="J143" s="15"/>
      <c r="K143" s="15"/>
      <c r="L143" s="15">
        <v>42</v>
      </c>
      <c r="M143" s="15">
        <v>2</v>
      </c>
      <c r="N143" s="15"/>
      <c r="O143" s="15"/>
      <c r="P143" s="17">
        <v>51</v>
      </c>
      <c r="Q143" s="17">
        <v>3</v>
      </c>
      <c r="R143" s="17">
        <v>52</v>
      </c>
      <c r="S143" s="17">
        <v>4</v>
      </c>
      <c r="T143" s="17"/>
      <c r="U143" s="17"/>
      <c r="V143" s="17"/>
      <c r="W143" s="17"/>
      <c r="X143" s="17">
        <v>62</v>
      </c>
      <c r="Y143" s="17">
        <v>5</v>
      </c>
      <c r="Z143" s="17">
        <v>65</v>
      </c>
      <c r="AA143" s="17">
        <v>5</v>
      </c>
      <c r="AB143" s="17">
        <v>42</v>
      </c>
      <c r="AC143" s="17">
        <v>3</v>
      </c>
      <c r="AD143" s="17">
        <v>54</v>
      </c>
      <c r="AE143" s="17">
        <v>3</v>
      </c>
      <c r="AF143" s="17"/>
      <c r="AG143" s="17"/>
      <c r="AH143" s="17">
        <v>46</v>
      </c>
      <c r="AI143" s="17">
        <v>2</v>
      </c>
      <c r="AJ143" s="17"/>
      <c r="AK143" s="17"/>
      <c r="AL143" s="17"/>
      <c r="AM143" s="17"/>
      <c r="AN143" s="17"/>
      <c r="AO143" s="17"/>
      <c r="AP143" s="17"/>
      <c r="AQ143" s="17"/>
      <c r="AR143" s="17">
        <v>49</v>
      </c>
      <c r="AS143" s="17">
        <v>3</v>
      </c>
      <c r="AT143" s="17">
        <v>27</v>
      </c>
      <c r="AU143" s="17">
        <v>0</v>
      </c>
      <c r="AV143" s="17"/>
      <c r="AW143" s="17"/>
      <c r="AX143" s="17"/>
      <c r="AY143" s="17"/>
      <c r="AZ143" s="17">
        <v>51</v>
      </c>
      <c r="BA143" s="17">
        <v>2</v>
      </c>
      <c r="BB143" s="17">
        <v>59</v>
      </c>
      <c r="BC143" s="17">
        <v>3</v>
      </c>
      <c r="BD143" s="17"/>
      <c r="BE143" s="17"/>
      <c r="BF143" s="17"/>
      <c r="BG143" s="17"/>
      <c r="BH143" s="18">
        <f t="shared" si="19"/>
        <v>767</v>
      </c>
      <c r="BI143" s="18">
        <f t="shared" si="20"/>
        <v>47</v>
      </c>
      <c r="BJ143" s="19">
        <f t="shared" si="21"/>
        <v>15</v>
      </c>
      <c r="BK143" s="20">
        <f t="shared" si="22"/>
        <v>51.13333333333333</v>
      </c>
    </row>
    <row r="144" spans="1:63" ht="12.75">
      <c r="A144" s="15">
        <v>7075</v>
      </c>
      <c r="B144" s="16" t="s">
        <v>547</v>
      </c>
      <c r="C144" s="16" t="s">
        <v>377</v>
      </c>
      <c r="D144" s="15"/>
      <c r="E144" s="15"/>
      <c r="F144" s="15"/>
      <c r="G144" s="15"/>
      <c r="H144" s="15"/>
      <c r="I144" s="15"/>
      <c r="J144" s="15">
        <v>58</v>
      </c>
      <c r="K144" s="15">
        <v>4</v>
      </c>
      <c r="L144" s="15"/>
      <c r="M144" s="15"/>
      <c r="N144" s="15">
        <v>59</v>
      </c>
      <c r="O144" s="15">
        <v>4</v>
      </c>
      <c r="P144" s="17"/>
      <c r="Q144" s="17"/>
      <c r="R144" s="17"/>
      <c r="S144" s="17"/>
      <c r="T144" s="17">
        <v>47</v>
      </c>
      <c r="U144" s="17">
        <v>2</v>
      </c>
      <c r="V144" s="17"/>
      <c r="W144" s="17"/>
      <c r="X144" s="17"/>
      <c r="Y144" s="17"/>
      <c r="Z144" s="17">
        <v>65</v>
      </c>
      <c r="AA144" s="17">
        <v>5</v>
      </c>
      <c r="AB144" s="17"/>
      <c r="AC144" s="17"/>
      <c r="AD144" s="17"/>
      <c r="AE144" s="17"/>
      <c r="AF144" s="17">
        <v>43</v>
      </c>
      <c r="AG144" s="17">
        <v>2</v>
      </c>
      <c r="AH144" s="17"/>
      <c r="AI144" s="17"/>
      <c r="AJ144" s="17">
        <v>63</v>
      </c>
      <c r="AK144" s="17">
        <v>5</v>
      </c>
      <c r="AL144" s="17">
        <v>36</v>
      </c>
      <c r="AM144" s="17">
        <v>1</v>
      </c>
      <c r="AN144" s="17">
        <v>38</v>
      </c>
      <c r="AO144" s="17">
        <v>2</v>
      </c>
      <c r="AP144" s="17">
        <v>30</v>
      </c>
      <c r="AQ144" s="17">
        <v>1</v>
      </c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>
        <v>43</v>
      </c>
      <c r="BE144" s="17">
        <v>2</v>
      </c>
      <c r="BF144" s="17">
        <v>50</v>
      </c>
      <c r="BG144" s="17">
        <v>3</v>
      </c>
      <c r="BH144" s="18">
        <f t="shared" si="19"/>
        <v>532</v>
      </c>
      <c r="BI144" s="18">
        <f t="shared" si="20"/>
        <v>31</v>
      </c>
      <c r="BJ144" s="19">
        <f t="shared" si="21"/>
        <v>11</v>
      </c>
      <c r="BK144" s="20">
        <f t="shared" si="22"/>
        <v>48.36363636363637</v>
      </c>
    </row>
    <row r="145" spans="1:63" ht="12.75">
      <c r="A145" s="15">
        <v>7369</v>
      </c>
      <c r="B145" s="16" t="s">
        <v>379</v>
      </c>
      <c r="C145" s="16" t="s">
        <v>377</v>
      </c>
      <c r="D145" s="15">
        <v>66</v>
      </c>
      <c r="E145" s="15">
        <v>5</v>
      </c>
      <c r="F145" s="15">
        <v>58</v>
      </c>
      <c r="G145" s="15">
        <v>4</v>
      </c>
      <c r="H145" s="15">
        <v>58</v>
      </c>
      <c r="I145" s="15">
        <v>3</v>
      </c>
      <c r="J145" s="15">
        <v>64</v>
      </c>
      <c r="K145" s="15">
        <v>5</v>
      </c>
      <c r="L145" s="15">
        <v>53</v>
      </c>
      <c r="M145" s="15">
        <v>4</v>
      </c>
      <c r="N145" s="15">
        <v>42</v>
      </c>
      <c r="O145" s="15">
        <v>2</v>
      </c>
      <c r="P145" s="17"/>
      <c r="Q145" s="17"/>
      <c r="R145" s="17">
        <v>52</v>
      </c>
      <c r="S145" s="17">
        <v>2</v>
      </c>
      <c r="T145" s="17">
        <v>62</v>
      </c>
      <c r="U145" s="17">
        <v>4</v>
      </c>
      <c r="V145" s="17">
        <v>61</v>
      </c>
      <c r="W145" s="17">
        <v>5</v>
      </c>
      <c r="X145" s="17">
        <v>66</v>
      </c>
      <c r="Y145" s="17">
        <v>4</v>
      </c>
      <c r="Z145" s="17"/>
      <c r="AA145" s="17"/>
      <c r="AB145" s="17">
        <v>64</v>
      </c>
      <c r="AC145" s="17">
        <v>5</v>
      </c>
      <c r="AD145" s="17">
        <v>66</v>
      </c>
      <c r="AE145" s="17">
        <v>4</v>
      </c>
      <c r="AF145" s="17">
        <v>55</v>
      </c>
      <c r="AG145" s="17">
        <v>4</v>
      </c>
      <c r="AH145" s="17">
        <v>76</v>
      </c>
      <c r="AI145" s="17">
        <v>6</v>
      </c>
      <c r="AJ145" s="17">
        <v>43</v>
      </c>
      <c r="AK145" s="17">
        <v>2</v>
      </c>
      <c r="AL145" s="17">
        <v>48</v>
      </c>
      <c r="AM145" s="17">
        <v>2</v>
      </c>
      <c r="AN145" s="17">
        <v>52</v>
      </c>
      <c r="AO145" s="17">
        <v>2</v>
      </c>
      <c r="AP145" s="17">
        <v>60</v>
      </c>
      <c r="AQ145" s="17">
        <v>4</v>
      </c>
      <c r="AR145" s="17"/>
      <c r="AS145" s="17"/>
      <c r="AT145" s="17"/>
      <c r="AU145" s="17"/>
      <c r="AV145" s="17">
        <v>51</v>
      </c>
      <c r="AW145" s="17">
        <v>3</v>
      </c>
      <c r="AX145" s="17">
        <v>57</v>
      </c>
      <c r="AY145" s="17">
        <v>3</v>
      </c>
      <c r="AZ145" s="17"/>
      <c r="BA145" s="17"/>
      <c r="BB145" s="17"/>
      <c r="BC145" s="17"/>
      <c r="BD145" s="17">
        <v>51</v>
      </c>
      <c r="BE145" s="17">
        <v>3</v>
      </c>
      <c r="BF145" s="17">
        <v>71</v>
      </c>
      <c r="BG145" s="17">
        <v>5</v>
      </c>
      <c r="BH145" s="18">
        <f t="shared" si="19"/>
        <v>1276</v>
      </c>
      <c r="BI145" s="18">
        <f t="shared" si="20"/>
        <v>81</v>
      </c>
      <c r="BJ145" s="19">
        <f t="shared" si="21"/>
        <v>22</v>
      </c>
      <c r="BK145" s="20">
        <f t="shared" si="22"/>
        <v>58</v>
      </c>
    </row>
    <row r="146" spans="1:63" ht="12.75">
      <c r="A146" s="15">
        <v>7462</v>
      </c>
      <c r="B146" s="16" t="s">
        <v>706</v>
      </c>
      <c r="C146" s="16" t="s">
        <v>377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>
        <v>55</v>
      </c>
      <c r="AW146" s="17">
        <v>4</v>
      </c>
      <c r="AX146" s="17">
        <v>54</v>
      </c>
      <c r="AY146" s="17">
        <v>3</v>
      </c>
      <c r="AZ146" s="17"/>
      <c r="BA146" s="17"/>
      <c r="BB146" s="17"/>
      <c r="BC146" s="17"/>
      <c r="BD146" s="17">
        <v>62</v>
      </c>
      <c r="BE146" s="17">
        <v>4</v>
      </c>
      <c r="BF146" s="17">
        <v>48</v>
      </c>
      <c r="BG146" s="17">
        <v>4</v>
      </c>
      <c r="BH146" s="18">
        <f>D146+F146+H146+J146+L146+N146+P146+R146+T146+V146+X146+Z146+AB146+AD146+AF146+AH146+AJ146+AL146+AN146+AP146+AR146+AT146+AV146+AX146+AZ146+BB146+BD146+BF146</f>
        <v>219</v>
      </c>
      <c r="BI146" s="18">
        <f>E146+G146+I146+K146+M146+O146+Q146+S146+U146+W146+Y146+AA146+AC146+AE146+AG146+AI146+AK146+AM146+AO146+AQ146+AS146+AU146+AW146+AY146+BA146+BC146+BE146+BG146</f>
        <v>15</v>
      </c>
      <c r="BJ146" s="19">
        <f>COUNT(D146,F146,H146,J146,L146,N146,P146,R146,T146,V146,X146,Z146,AB146,AD146,AF146,AH146,AJ146,AL146,AN146,AP146,AR146,AT146,AV146,AX146,AZ146,BB146,BD146,BF146)</f>
        <v>4</v>
      </c>
      <c r="BK146" s="20">
        <f>BH146/BJ146</f>
        <v>54.75</v>
      </c>
    </row>
    <row r="147" spans="1:65" ht="12.75">
      <c r="A147" s="15">
        <v>6433</v>
      </c>
      <c r="B147" s="21" t="s">
        <v>59</v>
      </c>
      <c r="C147" s="21" t="s">
        <v>57</v>
      </c>
      <c r="D147" s="15">
        <v>70</v>
      </c>
      <c r="E147" s="15">
        <v>6</v>
      </c>
      <c r="F147" s="15">
        <v>65</v>
      </c>
      <c r="G147" s="15">
        <v>5</v>
      </c>
      <c r="H147" s="15">
        <v>73</v>
      </c>
      <c r="I147" s="15">
        <v>6</v>
      </c>
      <c r="J147" s="15">
        <v>65</v>
      </c>
      <c r="K147" s="15">
        <v>5</v>
      </c>
      <c r="L147" s="15"/>
      <c r="M147" s="15"/>
      <c r="N147" s="15"/>
      <c r="O147" s="15"/>
      <c r="P147" s="17">
        <v>59</v>
      </c>
      <c r="Q147" s="17">
        <v>4</v>
      </c>
      <c r="R147" s="17">
        <v>56</v>
      </c>
      <c r="S147" s="17">
        <v>4</v>
      </c>
      <c r="T147" s="17">
        <v>73</v>
      </c>
      <c r="U147" s="17">
        <v>6</v>
      </c>
      <c r="V147" s="17">
        <v>61</v>
      </c>
      <c r="W147" s="17">
        <v>4</v>
      </c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>
        <v>66</v>
      </c>
      <c r="AQ147" s="17">
        <v>6</v>
      </c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8">
        <f t="shared" si="19"/>
        <v>588</v>
      </c>
      <c r="BI147" s="18">
        <f t="shared" si="20"/>
        <v>46</v>
      </c>
      <c r="BJ147" s="19">
        <f t="shared" si="21"/>
        <v>9</v>
      </c>
      <c r="BK147" s="20">
        <f t="shared" si="22"/>
        <v>65.33333333333333</v>
      </c>
      <c r="BM147"/>
    </row>
    <row r="148" spans="1:65" ht="12.75">
      <c r="A148" s="15">
        <v>6771</v>
      </c>
      <c r="B148" s="21" t="s">
        <v>56</v>
      </c>
      <c r="C148" s="21" t="s">
        <v>57</v>
      </c>
      <c r="D148" s="15">
        <v>63</v>
      </c>
      <c r="E148" s="15">
        <v>4</v>
      </c>
      <c r="F148" s="15">
        <v>60</v>
      </c>
      <c r="G148" s="15">
        <v>3</v>
      </c>
      <c r="H148" s="15"/>
      <c r="I148" s="15"/>
      <c r="J148" s="15"/>
      <c r="K148" s="15"/>
      <c r="L148" s="15">
        <v>69</v>
      </c>
      <c r="M148" s="15">
        <v>5</v>
      </c>
      <c r="N148" s="15"/>
      <c r="O148" s="15"/>
      <c r="P148" s="17">
        <v>82</v>
      </c>
      <c r="Q148" s="17">
        <v>7</v>
      </c>
      <c r="R148" s="17">
        <v>49</v>
      </c>
      <c r="S148" s="17">
        <v>3</v>
      </c>
      <c r="T148" s="17">
        <v>75</v>
      </c>
      <c r="U148" s="17">
        <v>7</v>
      </c>
      <c r="V148" s="17">
        <v>64</v>
      </c>
      <c r="W148" s="17">
        <v>4</v>
      </c>
      <c r="X148" s="17">
        <v>68</v>
      </c>
      <c r="Y148" s="17">
        <v>5</v>
      </c>
      <c r="Z148" s="17">
        <v>58</v>
      </c>
      <c r="AA148" s="17">
        <v>3</v>
      </c>
      <c r="AB148" s="17">
        <v>72</v>
      </c>
      <c r="AC148" s="17">
        <v>6</v>
      </c>
      <c r="AD148" s="17">
        <v>55</v>
      </c>
      <c r="AE148" s="17">
        <v>2</v>
      </c>
      <c r="AF148" s="17">
        <v>59</v>
      </c>
      <c r="AG148" s="17">
        <v>3</v>
      </c>
      <c r="AH148" s="17">
        <v>76</v>
      </c>
      <c r="AI148" s="17">
        <v>6</v>
      </c>
      <c r="AJ148" s="17">
        <v>61</v>
      </c>
      <c r="AK148" s="17">
        <v>4</v>
      </c>
      <c r="AL148" s="17">
        <v>82</v>
      </c>
      <c r="AM148" s="17">
        <v>7</v>
      </c>
      <c r="AN148" s="17">
        <v>64</v>
      </c>
      <c r="AO148" s="17">
        <v>4</v>
      </c>
      <c r="AP148" s="17"/>
      <c r="AQ148" s="17"/>
      <c r="AR148" s="17">
        <v>72</v>
      </c>
      <c r="AS148" s="17">
        <v>6</v>
      </c>
      <c r="AT148" s="17">
        <v>69</v>
      </c>
      <c r="AU148" s="17">
        <v>5</v>
      </c>
      <c r="AV148" s="17"/>
      <c r="AW148" s="17"/>
      <c r="AX148" s="17">
        <v>66</v>
      </c>
      <c r="AY148" s="17">
        <v>4</v>
      </c>
      <c r="AZ148" s="17">
        <v>74</v>
      </c>
      <c r="BA148" s="17">
        <v>6</v>
      </c>
      <c r="BB148" s="17">
        <v>84</v>
      </c>
      <c r="BC148" s="17">
        <v>8</v>
      </c>
      <c r="BD148" s="17"/>
      <c r="BE148" s="17"/>
      <c r="BF148" s="17">
        <v>76</v>
      </c>
      <c r="BG148" s="17">
        <v>6</v>
      </c>
      <c r="BH148" s="18">
        <f t="shared" si="19"/>
        <v>1498</v>
      </c>
      <c r="BI148" s="18">
        <f t="shared" si="20"/>
        <v>108</v>
      </c>
      <c r="BJ148" s="19">
        <f t="shared" si="21"/>
        <v>22</v>
      </c>
      <c r="BK148" s="20">
        <f t="shared" si="22"/>
        <v>68.0909090909091</v>
      </c>
      <c r="BM148"/>
    </row>
    <row r="149" spans="1:65" ht="12.75">
      <c r="A149" s="15">
        <v>6772</v>
      </c>
      <c r="B149" s="21" t="s">
        <v>654</v>
      </c>
      <c r="C149" s="21" t="s">
        <v>57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7"/>
      <c r="Q149" s="17"/>
      <c r="R149" s="17"/>
      <c r="S149" s="17"/>
      <c r="T149" s="17">
        <v>52</v>
      </c>
      <c r="U149" s="17">
        <v>2</v>
      </c>
      <c r="V149" s="17"/>
      <c r="W149" s="17"/>
      <c r="X149" s="17">
        <v>67</v>
      </c>
      <c r="Y149" s="17">
        <v>4</v>
      </c>
      <c r="Z149" s="17">
        <v>63</v>
      </c>
      <c r="AA149" s="17">
        <v>4</v>
      </c>
      <c r="AB149" s="17"/>
      <c r="AC149" s="17"/>
      <c r="AD149" s="17"/>
      <c r="AE149" s="17"/>
      <c r="AF149" s="17">
        <v>54</v>
      </c>
      <c r="AG149" s="17">
        <v>3</v>
      </c>
      <c r="AH149" s="17"/>
      <c r="AI149" s="17"/>
      <c r="AJ149" s="17">
        <v>70</v>
      </c>
      <c r="AK149" s="17">
        <v>5</v>
      </c>
      <c r="AL149" s="17">
        <v>68</v>
      </c>
      <c r="AM149" s="17">
        <v>5</v>
      </c>
      <c r="AN149" s="17">
        <v>72</v>
      </c>
      <c r="AO149" s="17">
        <v>6</v>
      </c>
      <c r="AP149" s="17">
        <v>78</v>
      </c>
      <c r="AQ149" s="17">
        <v>7</v>
      </c>
      <c r="AR149" s="17"/>
      <c r="AS149" s="17"/>
      <c r="AT149" s="17"/>
      <c r="AU149" s="17"/>
      <c r="AV149" s="17">
        <v>62</v>
      </c>
      <c r="AW149" s="17">
        <v>4</v>
      </c>
      <c r="AX149" s="17"/>
      <c r="AY149" s="17"/>
      <c r="AZ149" s="17">
        <v>64</v>
      </c>
      <c r="BA149" s="17">
        <v>4</v>
      </c>
      <c r="BB149" s="17"/>
      <c r="BC149" s="17"/>
      <c r="BD149" s="17">
        <v>69</v>
      </c>
      <c r="BE149" s="17">
        <v>5</v>
      </c>
      <c r="BF149" s="17">
        <v>64</v>
      </c>
      <c r="BG149" s="17">
        <v>4</v>
      </c>
      <c r="BH149" s="18">
        <f>D149+F149+H149+J149+L149+N149+P149+R149+T149+V149+X149+Z149+AB149+AD149+AF149+AH149+AJ149+AL149+AN149+AP149+AR149+AT149+AV149+AX149+AZ149+BB149+BD149+BF149</f>
        <v>783</v>
      </c>
      <c r="BI149" s="18">
        <f>E149+G149+I149+K149+M149+O149+Q149+S149+U149+W149+Y149+AA149+AC149+AE149+AG149+AI149+AK149+AM149+AO149+AQ149+AS149+AU149+AW149+AY149+BA149+BC149+BE149+BG149</f>
        <v>53</v>
      </c>
      <c r="BJ149" s="19">
        <f>COUNT(D149,F149,H149,J149,L149,N149,P149,R149,T149,V149,X149,Z149,AB149,AD149,AF149,AH149,AJ149,AL149,AN149,AP149,AR149,AT149,AV149,AX149,AZ149,BB149,BD149,BF149)</f>
        <v>12</v>
      </c>
      <c r="BK149" s="20">
        <f>BH149/BJ149</f>
        <v>65.25</v>
      </c>
      <c r="BM149"/>
    </row>
    <row r="150" spans="1:65" ht="12.75">
      <c r="A150" s="15">
        <v>6843</v>
      </c>
      <c r="B150" s="21" t="s">
        <v>578</v>
      </c>
      <c r="C150" s="21" t="s">
        <v>57</v>
      </c>
      <c r="D150" s="15"/>
      <c r="E150" s="15"/>
      <c r="F150" s="15"/>
      <c r="G150" s="15"/>
      <c r="H150" s="15">
        <v>47</v>
      </c>
      <c r="I150" s="15">
        <v>3</v>
      </c>
      <c r="J150" s="15">
        <v>54</v>
      </c>
      <c r="K150" s="15">
        <v>4</v>
      </c>
      <c r="L150" s="15"/>
      <c r="M150" s="15"/>
      <c r="N150" s="15"/>
      <c r="O150" s="15"/>
      <c r="P150" s="17"/>
      <c r="Q150" s="17"/>
      <c r="R150" s="17">
        <v>43</v>
      </c>
      <c r="S150" s="17">
        <v>1</v>
      </c>
      <c r="T150" s="17"/>
      <c r="U150" s="17"/>
      <c r="V150" s="17"/>
      <c r="W150" s="17"/>
      <c r="X150" s="17">
        <v>48</v>
      </c>
      <c r="Y150" s="17">
        <v>3</v>
      </c>
      <c r="Z150" s="17">
        <v>59</v>
      </c>
      <c r="AA150" s="17">
        <v>4</v>
      </c>
      <c r="AB150" s="17"/>
      <c r="AC150" s="17"/>
      <c r="AD150" s="17"/>
      <c r="AE150" s="17"/>
      <c r="AF150" s="17"/>
      <c r="AG150" s="17"/>
      <c r="AH150" s="17"/>
      <c r="AI150" s="17"/>
      <c r="AJ150" s="17">
        <v>54</v>
      </c>
      <c r="AK150" s="17">
        <v>3</v>
      </c>
      <c r="AL150" s="17">
        <v>69</v>
      </c>
      <c r="AM150" s="17">
        <v>6</v>
      </c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8">
        <f t="shared" si="19"/>
        <v>374</v>
      </c>
      <c r="BI150" s="18">
        <f t="shared" si="20"/>
        <v>24</v>
      </c>
      <c r="BJ150" s="19">
        <f t="shared" si="21"/>
        <v>7</v>
      </c>
      <c r="BK150" s="20">
        <f t="shared" si="22"/>
        <v>53.42857142857143</v>
      </c>
      <c r="BM150"/>
    </row>
    <row r="151" spans="1:65" ht="12.75">
      <c r="A151" s="15">
        <v>6881</v>
      </c>
      <c r="B151" s="21" t="s">
        <v>60</v>
      </c>
      <c r="C151" s="21" t="s">
        <v>57</v>
      </c>
      <c r="D151" s="15">
        <v>50</v>
      </c>
      <c r="E151" s="15">
        <v>3</v>
      </c>
      <c r="F151" s="15"/>
      <c r="G151" s="15"/>
      <c r="H151" s="15"/>
      <c r="I151" s="15"/>
      <c r="J151" s="15"/>
      <c r="K151" s="15"/>
      <c r="L151" s="15">
        <v>60</v>
      </c>
      <c r="M151" s="15">
        <v>4</v>
      </c>
      <c r="N151" s="15">
        <v>49</v>
      </c>
      <c r="O151" s="15">
        <v>3</v>
      </c>
      <c r="P151" s="17">
        <v>51</v>
      </c>
      <c r="Q151" s="17">
        <v>3</v>
      </c>
      <c r="R151" s="17"/>
      <c r="S151" s="17"/>
      <c r="T151" s="17">
        <v>70</v>
      </c>
      <c r="U151" s="17">
        <v>5</v>
      </c>
      <c r="V151" s="17">
        <v>71</v>
      </c>
      <c r="W151" s="17">
        <v>6</v>
      </c>
      <c r="X151" s="17">
        <v>49</v>
      </c>
      <c r="Y151" s="17">
        <v>2</v>
      </c>
      <c r="Z151" s="17">
        <v>43</v>
      </c>
      <c r="AA151" s="17">
        <v>2</v>
      </c>
      <c r="AB151" s="17">
        <v>74</v>
      </c>
      <c r="AC151" s="17">
        <v>6</v>
      </c>
      <c r="AD151" s="17">
        <v>66</v>
      </c>
      <c r="AE151" s="17">
        <v>5</v>
      </c>
      <c r="AF151" s="17">
        <v>74</v>
      </c>
      <c r="AG151" s="17">
        <v>6</v>
      </c>
      <c r="AH151" s="17">
        <v>67</v>
      </c>
      <c r="AI151" s="17">
        <v>7</v>
      </c>
      <c r="AJ151" s="17"/>
      <c r="AK151" s="17"/>
      <c r="AL151" s="17"/>
      <c r="AM151" s="17"/>
      <c r="AN151" s="17">
        <v>64</v>
      </c>
      <c r="AO151" s="17">
        <v>4</v>
      </c>
      <c r="AP151" s="17"/>
      <c r="AQ151" s="17"/>
      <c r="AR151" s="17">
        <v>49</v>
      </c>
      <c r="AS151" s="17">
        <v>2</v>
      </c>
      <c r="AT151" s="17"/>
      <c r="AU151" s="17"/>
      <c r="AV151" s="17"/>
      <c r="AW151" s="17"/>
      <c r="AX151" s="17"/>
      <c r="AY151" s="17"/>
      <c r="AZ151" s="17"/>
      <c r="BA151" s="17"/>
      <c r="BB151" s="17">
        <v>64</v>
      </c>
      <c r="BC151" s="17">
        <v>5</v>
      </c>
      <c r="BD151" s="17">
        <v>70</v>
      </c>
      <c r="BE151" s="17">
        <v>5</v>
      </c>
      <c r="BF151" s="17">
        <v>77</v>
      </c>
      <c r="BG151" s="17">
        <v>7</v>
      </c>
      <c r="BH151" s="18">
        <f t="shared" si="19"/>
        <v>1048</v>
      </c>
      <c r="BI151" s="18">
        <f t="shared" si="20"/>
        <v>75</v>
      </c>
      <c r="BJ151" s="19">
        <f t="shared" si="21"/>
        <v>17</v>
      </c>
      <c r="BK151" s="20">
        <f t="shared" si="22"/>
        <v>61.64705882352941</v>
      </c>
      <c r="BM151"/>
    </row>
    <row r="152" spans="1:65" ht="12.75">
      <c r="A152" s="15">
        <v>6966</v>
      </c>
      <c r="B152" s="21" t="s">
        <v>699</v>
      </c>
      <c r="C152" s="21" t="s">
        <v>57</v>
      </c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>
        <v>74</v>
      </c>
      <c r="AQ152" s="17">
        <v>6</v>
      </c>
      <c r="AR152" s="17">
        <v>72</v>
      </c>
      <c r="AS152" s="17">
        <v>6</v>
      </c>
      <c r="AT152" s="17">
        <v>65</v>
      </c>
      <c r="AU152" s="17">
        <v>4</v>
      </c>
      <c r="AV152" s="17">
        <v>74</v>
      </c>
      <c r="AW152" s="17">
        <v>5</v>
      </c>
      <c r="AX152" s="17">
        <v>76</v>
      </c>
      <c r="AY152" s="17">
        <v>6</v>
      </c>
      <c r="AZ152" s="17">
        <v>71</v>
      </c>
      <c r="BA152" s="17">
        <v>5</v>
      </c>
      <c r="BB152" s="17"/>
      <c r="BC152" s="17"/>
      <c r="BD152" s="17">
        <v>80</v>
      </c>
      <c r="BE152" s="17">
        <v>7</v>
      </c>
      <c r="BF152" s="17">
        <v>80</v>
      </c>
      <c r="BG152" s="17">
        <v>7</v>
      </c>
      <c r="BH152" s="18">
        <f>D152+F152+H152+J152+L152+N152+P152+R152+T152+V152+X152+Z152+AB152+AD152+AF152+AH152+AJ152+AL152+AN152+AP152+AR152+AT152+AV152+AX152+AZ152+BB152+BD152+BF152</f>
        <v>592</v>
      </c>
      <c r="BI152" s="18">
        <f>E152+G152+I152+K152+M152+O152+Q152+S152+U152+W152+Y152+AA152+AC152+AE152+AG152+AI152+AK152+AM152+AO152+AQ152+AS152+AU152+AW152+AY152+BA152+BC152+BE152+BG152</f>
        <v>46</v>
      </c>
      <c r="BJ152" s="19">
        <f>COUNT(D152,F152,H152,J152,L152,N152,P152,R152,T152,V152,X152,Z152,AB152,AD152,AF152,AH152,AJ152,AL152,AN152,AP152,AR152,AT152,AV152,AX152,AZ152,BB152,BD152,BF152)</f>
        <v>8</v>
      </c>
      <c r="BK152" s="20">
        <f>BH152/BJ152</f>
        <v>74</v>
      </c>
      <c r="BM152" t="s">
        <v>18</v>
      </c>
    </row>
    <row r="153" spans="1:65" ht="12.75">
      <c r="A153" s="15">
        <v>6969</v>
      </c>
      <c r="B153" s="21" t="s">
        <v>61</v>
      </c>
      <c r="C153" s="21" t="s">
        <v>57</v>
      </c>
      <c r="D153" s="15"/>
      <c r="E153" s="15"/>
      <c r="F153" s="15">
        <v>68</v>
      </c>
      <c r="G153" s="15">
        <v>5</v>
      </c>
      <c r="H153" s="15">
        <v>68</v>
      </c>
      <c r="I153" s="15">
        <v>5</v>
      </c>
      <c r="J153" s="15">
        <v>70</v>
      </c>
      <c r="K153" s="15">
        <v>6</v>
      </c>
      <c r="L153" s="15"/>
      <c r="M153" s="15"/>
      <c r="N153" s="15">
        <v>24</v>
      </c>
      <c r="O153" s="15">
        <v>0</v>
      </c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>
        <v>40</v>
      </c>
      <c r="AI153" s="17">
        <v>3</v>
      </c>
      <c r="AJ153" s="17">
        <v>50</v>
      </c>
      <c r="AK153" s="17">
        <v>3</v>
      </c>
      <c r="AL153" s="17">
        <v>63</v>
      </c>
      <c r="AM153" s="17">
        <v>5</v>
      </c>
      <c r="AN153" s="17"/>
      <c r="AO153" s="17"/>
      <c r="AP153" s="17"/>
      <c r="AQ153" s="17"/>
      <c r="AR153" s="17"/>
      <c r="AS153" s="17"/>
      <c r="AT153" s="17">
        <v>68</v>
      </c>
      <c r="AU153" s="17">
        <v>4</v>
      </c>
      <c r="AV153" s="17"/>
      <c r="AW153" s="17"/>
      <c r="AX153" s="17">
        <v>71</v>
      </c>
      <c r="AY153" s="17">
        <v>5</v>
      </c>
      <c r="AZ153" s="17"/>
      <c r="BA153" s="17"/>
      <c r="BB153" s="17">
        <v>54</v>
      </c>
      <c r="BC153" s="17">
        <v>3</v>
      </c>
      <c r="BD153" s="17"/>
      <c r="BE153" s="17"/>
      <c r="BF153" s="17"/>
      <c r="BG153" s="17"/>
      <c r="BH153" s="18">
        <f t="shared" si="19"/>
        <v>576</v>
      </c>
      <c r="BI153" s="18">
        <f t="shared" si="20"/>
        <v>39</v>
      </c>
      <c r="BJ153" s="19">
        <f t="shared" si="21"/>
        <v>10</v>
      </c>
      <c r="BK153" s="20">
        <f t="shared" si="22"/>
        <v>57.6</v>
      </c>
      <c r="BM153" t="s">
        <v>18</v>
      </c>
    </row>
    <row r="154" spans="1:65" ht="12.75">
      <c r="A154" s="15">
        <v>7253</v>
      </c>
      <c r="B154" s="21" t="s">
        <v>673</v>
      </c>
      <c r="C154" s="21" t="s">
        <v>57</v>
      </c>
      <c r="D154" s="15"/>
      <c r="E154" s="15"/>
      <c r="F154" s="15"/>
      <c r="G154" s="15"/>
      <c r="H154" s="15"/>
      <c r="I154" s="15"/>
      <c r="J154" s="15"/>
      <c r="K154" s="15"/>
      <c r="L154" s="15">
        <v>46</v>
      </c>
      <c r="M154" s="15">
        <v>1</v>
      </c>
      <c r="N154" s="15">
        <v>73</v>
      </c>
      <c r="O154" s="15">
        <v>6</v>
      </c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>
        <v>65</v>
      </c>
      <c r="AC154" s="17">
        <v>5</v>
      </c>
      <c r="AD154" s="17">
        <v>67</v>
      </c>
      <c r="AE154" s="17">
        <v>5</v>
      </c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>
        <v>60</v>
      </c>
      <c r="AU154" s="17">
        <v>3</v>
      </c>
      <c r="AV154" s="17">
        <v>60</v>
      </c>
      <c r="AW154" s="17">
        <v>3</v>
      </c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8">
        <f>D154+F154+H154+J154+L154+N154+P154+R154+T154+V154+X154+Z154+AB154+AD154+AF154+AH154+AJ154+AL154+AN154+AP154+AR154+AT154+AV154+AX154+AZ154+BB154+BD154+BF154</f>
        <v>371</v>
      </c>
      <c r="BI154" s="18">
        <f>E154+G154+I154+K154+M154+O154+Q154+S154+U154+W154+Y154+AA154+AC154+AE154+AG154+AI154+AK154+AM154+AO154+AQ154+AS154+AU154+AW154+AY154+BA154+BC154+BE154+BG154</f>
        <v>23</v>
      </c>
      <c r="BJ154" s="19">
        <f>COUNT(D154,F154,H154,J154,L154,N154,P154,R154,T154,V154,X154,Z154,AB154,AD154,AF154,AH154,AJ154,AL154,AN154,AP154,AR154,AT154,AV154,AX154,AZ154,BB154,BD154,BF154)</f>
        <v>6</v>
      </c>
      <c r="BK154" s="20">
        <f>BH154/BJ154</f>
        <v>61.833333333333336</v>
      </c>
      <c r="BM154"/>
    </row>
    <row r="155" spans="1:65" ht="12.75">
      <c r="A155" s="15">
        <v>7309</v>
      </c>
      <c r="B155" s="21" t="s">
        <v>58</v>
      </c>
      <c r="C155" s="21" t="s">
        <v>57</v>
      </c>
      <c r="D155" s="15">
        <v>60</v>
      </c>
      <c r="E155" s="15">
        <v>4</v>
      </c>
      <c r="F155" s="15">
        <v>59</v>
      </c>
      <c r="G155" s="15">
        <v>4</v>
      </c>
      <c r="H155" s="15">
        <v>65</v>
      </c>
      <c r="I155" s="15">
        <v>5</v>
      </c>
      <c r="J155" s="15">
        <v>70</v>
      </c>
      <c r="K155" s="15">
        <v>5</v>
      </c>
      <c r="L155" s="15">
        <v>74</v>
      </c>
      <c r="M155" s="15">
        <v>6</v>
      </c>
      <c r="N155" s="15">
        <v>63</v>
      </c>
      <c r="O155" s="15">
        <v>3</v>
      </c>
      <c r="P155" s="17">
        <v>45</v>
      </c>
      <c r="Q155" s="17">
        <v>1</v>
      </c>
      <c r="R155" s="17">
        <v>68</v>
      </c>
      <c r="S155" s="17">
        <v>5</v>
      </c>
      <c r="T155" s="17"/>
      <c r="U155" s="17"/>
      <c r="V155" s="17">
        <v>74</v>
      </c>
      <c r="W155" s="17">
        <v>5</v>
      </c>
      <c r="X155" s="17"/>
      <c r="Y155" s="17"/>
      <c r="Z155" s="17"/>
      <c r="AA155" s="17"/>
      <c r="AB155" s="17">
        <v>78</v>
      </c>
      <c r="AC155" s="17">
        <v>6</v>
      </c>
      <c r="AD155" s="17">
        <v>61</v>
      </c>
      <c r="AE155" s="17">
        <v>4</v>
      </c>
      <c r="AF155" s="17">
        <v>66</v>
      </c>
      <c r="AG155" s="17">
        <v>5</v>
      </c>
      <c r="AH155" s="17">
        <v>72</v>
      </c>
      <c r="AI155" s="17">
        <v>5</v>
      </c>
      <c r="AJ155" s="17"/>
      <c r="AK155" s="17"/>
      <c r="AL155" s="17"/>
      <c r="AM155" s="17"/>
      <c r="AN155" s="17">
        <v>69</v>
      </c>
      <c r="AO155" s="17">
        <v>5</v>
      </c>
      <c r="AP155" s="17">
        <v>70</v>
      </c>
      <c r="AQ155" s="17">
        <v>5</v>
      </c>
      <c r="AR155" s="17">
        <v>64</v>
      </c>
      <c r="AS155" s="17">
        <v>4</v>
      </c>
      <c r="AT155" s="17"/>
      <c r="AU155" s="17"/>
      <c r="AV155" s="17">
        <v>76</v>
      </c>
      <c r="AW155" s="17">
        <v>6</v>
      </c>
      <c r="AX155" s="17">
        <v>86</v>
      </c>
      <c r="AY155" s="17">
        <v>8</v>
      </c>
      <c r="AZ155" s="17">
        <v>76</v>
      </c>
      <c r="BA155" s="17">
        <v>6</v>
      </c>
      <c r="BB155" s="17">
        <v>72</v>
      </c>
      <c r="BC155" s="17">
        <v>6</v>
      </c>
      <c r="BD155" s="17">
        <v>66</v>
      </c>
      <c r="BE155" s="17">
        <v>5</v>
      </c>
      <c r="BF155" s="17"/>
      <c r="BG155" s="17"/>
      <c r="BH155" s="18">
        <f t="shared" si="19"/>
        <v>1434</v>
      </c>
      <c r="BI155" s="18">
        <f t="shared" si="20"/>
        <v>103</v>
      </c>
      <c r="BJ155" s="19">
        <f t="shared" si="21"/>
        <v>21</v>
      </c>
      <c r="BK155" s="20">
        <f t="shared" si="22"/>
        <v>68.28571428571429</v>
      </c>
      <c r="BM155"/>
    </row>
  </sheetData>
  <sheetProtection/>
  <conditionalFormatting sqref="H1:H65536 J1:J65536 L1:L65536 N1:N65536 P1:P65536 D1:D65536 F1:F65536 T1:T65536 V1:V65536 X1:X65536 AB1:AB65536 AF1:AF65536 AJ1:AJ65536 AL1:AL65536 AN1:AN65536 AP1:AP65536 AR1:AR65536 AT1:AT65536 AV1:AV65536 AX1:AX65536 AZ1:AZ65536 BB1:BB65536 BD1:BD65536 BF1:BF65536 R1:R65536 Z1:Z65536 AD1:AD65536 AH1:AH65536">
    <cfRule type="cellIs" priority="9" dxfId="10" operator="equal" stopIfTrue="1">
      <formula>90</formula>
    </cfRule>
  </conditionalFormatting>
  <conditionalFormatting sqref="Q1:Q65536 O1:O65536 M1:M65536 K1:K65536 I1:I65536 G1:G65536 E1:E65536 S1:BG65536">
    <cfRule type="cellIs" priority="8" dxfId="1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27" width="4.7109375" style="6" hidden="1" customWidth="1"/>
    <col min="28" max="31" width="4.7109375" style="6" customWidth="1"/>
    <col min="32" max="59" width="4.7109375" style="6" hidden="1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10</v>
      </c>
      <c r="C1" s="3" t="s">
        <v>48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20</v>
      </c>
      <c r="X1" s="5" t="s">
        <v>21</v>
      </c>
      <c r="AB1" s="5" t="s">
        <v>22</v>
      </c>
      <c r="AF1" s="5" t="s">
        <v>23</v>
      </c>
      <c r="AJ1" s="5" t="s">
        <v>24</v>
      </c>
      <c r="AN1" s="5" t="s">
        <v>25</v>
      </c>
      <c r="AR1" s="5" t="s">
        <v>26</v>
      </c>
      <c r="AV1" s="5" t="s">
        <v>27</v>
      </c>
      <c r="AZ1" s="5" t="s">
        <v>28</v>
      </c>
      <c r="BD1" s="5" t="s">
        <v>29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19</v>
      </c>
      <c r="D3" s="4" t="s">
        <v>11</v>
      </c>
      <c r="F3" s="4" t="s">
        <v>12</v>
      </c>
      <c r="H3" s="4" t="s">
        <v>11</v>
      </c>
      <c r="J3" s="4" t="s">
        <v>12</v>
      </c>
      <c r="L3" s="4" t="s">
        <v>11</v>
      </c>
      <c r="N3" s="4" t="s">
        <v>12</v>
      </c>
      <c r="P3" s="4" t="s">
        <v>11</v>
      </c>
      <c r="Q3" s="4"/>
      <c r="R3" s="4" t="s">
        <v>12</v>
      </c>
      <c r="T3" s="4" t="s">
        <v>11</v>
      </c>
      <c r="U3" s="4"/>
      <c r="V3" s="4" t="s">
        <v>12</v>
      </c>
      <c r="X3" s="4" t="s">
        <v>11</v>
      </c>
      <c r="Y3" s="4"/>
      <c r="Z3" s="4" t="s">
        <v>12</v>
      </c>
      <c r="AB3" s="4" t="s">
        <v>11</v>
      </c>
      <c r="AC3" s="4"/>
      <c r="AD3" s="4" t="s">
        <v>12</v>
      </c>
      <c r="AF3" s="4" t="s">
        <v>11</v>
      </c>
      <c r="AG3" s="4"/>
      <c r="AH3" s="4" t="s">
        <v>12</v>
      </c>
      <c r="AJ3" s="4" t="s">
        <v>11</v>
      </c>
      <c r="AK3" s="4"/>
      <c r="AL3" s="4" t="s">
        <v>12</v>
      </c>
      <c r="AN3" s="4" t="s">
        <v>11</v>
      </c>
      <c r="AO3" s="4"/>
      <c r="AP3" s="4" t="s">
        <v>12</v>
      </c>
      <c r="AR3" s="4" t="s">
        <v>11</v>
      </c>
      <c r="AS3" s="4"/>
      <c r="AT3" s="4" t="s">
        <v>12</v>
      </c>
      <c r="AV3" s="4" t="s">
        <v>11</v>
      </c>
      <c r="AW3" s="4"/>
      <c r="AX3" s="4" t="s">
        <v>12</v>
      </c>
      <c r="AZ3" s="4" t="s">
        <v>11</v>
      </c>
      <c r="BA3" s="4"/>
      <c r="BB3" s="4" t="s">
        <v>12</v>
      </c>
      <c r="BD3" s="4" t="s">
        <v>11</v>
      </c>
      <c r="BE3" s="4"/>
      <c r="BF3" s="4" t="s">
        <v>12</v>
      </c>
    </row>
    <row r="4" spans="1:63" s="2" customFormat="1" ht="12.75">
      <c r="A4" s="11" t="s">
        <v>13</v>
      </c>
      <c r="B4" s="12" t="s">
        <v>14</v>
      </c>
      <c r="C4" s="13" t="s">
        <v>0</v>
      </c>
      <c r="D4" s="14" t="s">
        <v>15</v>
      </c>
      <c r="E4" s="14" t="s">
        <v>16</v>
      </c>
      <c r="F4" s="14" t="s">
        <v>15</v>
      </c>
      <c r="G4" s="14" t="s">
        <v>16</v>
      </c>
      <c r="H4" s="14" t="s">
        <v>15</v>
      </c>
      <c r="I4" s="14" t="s">
        <v>16</v>
      </c>
      <c r="J4" s="14" t="s">
        <v>15</v>
      </c>
      <c r="K4" s="14" t="s">
        <v>16</v>
      </c>
      <c r="L4" s="14" t="s">
        <v>15</v>
      </c>
      <c r="M4" s="14" t="s">
        <v>16</v>
      </c>
      <c r="N4" s="14" t="s">
        <v>15</v>
      </c>
      <c r="O4" s="14" t="s">
        <v>16</v>
      </c>
      <c r="P4" s="14" t="s">
        <v>15</v>
      </c>
      <c r="Q4" s="14" t="s">
        <v>16</v>
      </c>
      <c r="R4" s="14" t="s">
        <v>15</v>
      </c>
      <c r="S4" s="14" t="s">
        <v>16</v>
      </c>
      <c r="T4" s="14" t="s">
        <v>15</v>
      </c>
      <c r="U4" s="14" t="s">
        <v>16</v>
      </c>
      <c r="V4" s="14" t="s">
        <v>15</v>
      </c>
      <c r="W4" s="14" t="s">
        <v>16</v>
      </c>
      <c r="X4" s="14" t="s">
        <v>15</v>
      </c>
      <c r="Y4" s="14" t="s">
        <v>16</v>
      </c>
      <c r="Z4" s="14" t="s">
        <v>15</v>
      </c>
      <c r="AA4" s="14" t="s">
        <v>16</v>
      </c>
      <c r="AB4" s="14" t="s">
        <v>15</v>
      </c>
      <c r="AC4" s="14" t="s">
        <v>16</v>
      </c>
      <c r="AD4" s="14" t="s">
        <v>15</v>
      </c>
      <c r="AE4" s="14" t="s">
        <v>16</v>
      </c>
      <c r="AF4" s="14" t="s">
        <v>15</v>
      </c>
      <c r="AG4" s="14" t="s">
        <v>16</v>
      </c>
      <c r="AH4" s="14" t="s">
        <v>15</v>
      </c>
      <c r="AI4" s="14" t="s">
        <v>16</v>
      </c>
      <c r="AJ4" s="14" t="s">
        <v>15</v>
      </c>
      <c r="AK4" s="14" t="s">
        <v>16</v>
      </c>
      <c r="AL4" s="14" t="s">
        <v>15</v>
      </c>
      <c r="AM4" s="14" t="s">
        <v>16</v>
      </c>
      <c r="AN4" s="14" t="s">
        <v>15</v>
      </c>
      <c r="AO4" s="14" t="s">
        <v>16</v>
      </c>
      <c r="AP4" s="14" t="s">
        <v>15</v>
      </c>
      <c r="AQ4" s="14" t="s">
        <v>16</v>
      </c>
      <c r="AR4" s="14" t="s">
        <v>15</v>
      </c>
      <c r="AS4" s="14" t="s">
        <v>16</v>
      </c>
      <c r="AT4" s="14" t="s">
        <v>15</v>
      </c>
      <c r="AU4" s="14" t="s">
        <v>16</v>
      </c>
      <c r="AV4" s="14" t="s">
        <v>15</v>
      </c>
      <c r="AW4" s="14" t="s">
        <v>16</v>
      </c>
      <c r="AX4" s="14" t="s">
        <v>15</v>
      </c>
      <c r="AY4" s="14" t="s">
        <v>16</v>
      </c>
      <c r="AZ4" s="14" t="s">
        <v>15</v>
      </c>
      <c r="BA4" s="14" t="s">
        <v>16</v>
      </c>
      <c r="BB4" s="14" t="s">
        <v>15</v>
      </c>
      <c r="BC4" s="14" t="s">
        <v>16</v>
      </c>
      <c r="BD4" s="14" t="s">
        <v>15</v>
      </c>
      <c r="BE4" s="14" t="s">
        <v>16</v>
      </c>
      <c r="BF4" s="14" t="s">
        <v>15</v>
      </c>
      <c r="BG4" s="14" t="s">
        <v>16</v>
      </c>
      <c r="BH4" s="13" t="s">
        <v>2</v>
      </c>
      <c r="BI4" s="12" t="s">
        <v>17</v>
      </c>
      <c r="BJ4" s="12" t="s">
        <v>3</v>
      </c>
      <c r="BK4" s="12" t="s">
        <v>1</v>
      </c>
    </row>
    <row r="5" spans="1:65" ht="12.75">
      <c r="A5" s="15">
        <v>7290</v>
      </c>
      <c r="B5" s="16" t="s">
        <v>590</v>
      </c>
      <c r="C5" s="16" t="s">
        <v>589</v>
      </c>
      <c r="D5" s="15">
        <v>53</v>
      </c>
      <c r="E5" s="15">
        <v>3</v>
      </c>
      <c r="F5" s="15">
        <v>48</v>
      </c>
      <c r="G5" s="15">
        <v>2</v>
      </c>
      <c r="H5" s="15">
        <v>64</v>
      </c>
      <c r="I5" s="15">
        <v>5</v>
      </c>
      <c r="J5" s="15">
        <v>70</v>
      </c>
      <c r="K5" s="15">
        <v>6</v>
      </c>
      <c r="L5" s="15">
        <v>49</v>
      </c>
      <c r="M5" s="15">
        <v>2</v>
      </c>
      <c r="N5" s="15">
        <v>54</v>
      </c>
      <c r="O5" s="15">
        <v>4</v>
      </c>
      <c r="P5" s="17">
        <v>51</v>
      </c>
      <c r="Q5" s="17">
        <v>3</v>
      </c>
      <c r="R5" s="17">
        <v>76</v>
      </c>
      <c r="S5" s="17">
        <v>7</v>
      </c>
      <c r="T5" s="17"/>
      <c r="U5" s="17"/>
      <c r="V5" s="17"/>
      <c r="W5" s="17"/>
      <c r="X5" s="17">
        <v>70</v>
      </c>
      <c r="Y5" s="17">
        <v>6</v>
      </c>
      <c r="Z5" s="17">
        <v>64</v>
      </c>
      <c r="AA5" s="17">
        <v>5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8">
        <f aca="true" t="shared" si="0" ref="BH5:BH51">D5+F5+H5+J5+L5+N5+P5+R5+T5+V5+X5+Z5+AB5+AD5+AF5+AH5+AJ5+AL5+AN5+AP5+AR5+AT5+AV5+AX5+AZ5+BB5+BD5+BF5</f>
        <v>599</v>
      </c>
      <c r="BI5" s="18">
        <f aca="true" t="shared" si="1" ref="BI5:BI51">E5+G5+I5+K5+M5+O5+Q5+S5+U5+W5+Y5+AA5+AC5+AE5+AG5+AI5+AK5+AM5+AO5+AQ5+AS5+AU5+AW5+AY5+BA5+BC5+BE5+BG5</f>
        <v>43</v>
      </c>
      <c r="BJ5" s="19">
        <f aca="true" t="shared" si="2" ref="BJ5:BJ51">COUNT(D5,F5,H5,J5,L5,N5,P5,R5,T5,V5,X5,Z5,AB5,AD5,AF5,AH5,AJ5,AL5,AN5,AP5,AR5,AT5,AV5,AX5,AZ5,BB5,BD5,BF5)</f>
        <v>10</v>
      </c>
      <c r="BK5" s="20">
        <f aca="true" t="shared" si="3" ref="BK5:BK51">BH5/BJ5</f>
        <v>59.9</v>
      </c>
      <c r="BM5" t="s">
        <v>18</v>
      </c>
    </row>
    <row r="6" spans="1:65" ht="12.75">
      <c r="A6" s="15">
        <v>7295</v>
      </c>
      <c r="B6" s="16" t="s">
        <v>614</v>
      </c>
      <c r="C6" s="16" t="s">
        <v>589</v>
      </c>
      <c r="D6" s="15"/>
      <c r="E6" s="15"/>
      <c r="F6" s="15"/>
      <c r="G6" s="15"/>
      <c r="H6" s="15"/>
      <c r="I6" s="15"/>
      <c r="J6" s="15">
        <v>40</v>
      </c>
      <c r="K6" s="15">
        <v>1</v>
      </c>
      <c r="L6" s="15">
        <v>53</v>
      </c>
      <c r="M6" s="15">
        <v>3</v>
      </c>
      <c r="N6" s="15">
        <v>48</v>
      </c>
      <c r="O6" s="15">
        <v>3</v>
      </c>
      <c r="P6" s="17">
        <v>49</v>
      </c>
      <c r="Q6" s="17">
        <v>3</v>
      </c>
      <c r="R6" s="17">
        <v>59</v>
      </c>
      <c r="S6" s="17">
        <v>4</v>
      </c>
      <c r="T6" s="17">
        <v>44</v>
      </c>
      <c r="U6" s="17">
        <v>2</v>
      </c>
      <c r="V6" s="17">
        <v>61</v>
      </c>
      <c r="W6" s="17">
        <v>4</v>
      </c>
      <c r="X6" s="17"/>
      <c r="Y6" s="17"/>
      <c r="Z6" s="17"/>
      <c r="AA6" s="17"/>
      <c r="AB6" s="17">
        <v>56</v>
      </c>
      <c r="AC6" s="17">
        <v>4</v>
      </c>
      <c r="AD6" s="17">
        <v>65</v>
      </c>
      <c r="AE6" s="17">
        <v>5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8">
        <f>D6+F6+H6+J6+L6+N6+P6+R6+T6+V6+X6+Z6+AB6+AD6+AF6+AH6+AJ6+AL6+AN6+AP6+AR6+AT6+AV6+AX6+AZ6+BB6+BD6+BF6</f>
        <v>475</v>
      </c>
      <c r="BI6" s="18">
        <f>E6+G6+I6+K6+M6+O6+Q6+S6+U6+W6+Y6+AA6+AC6+AE6+AG6+AI6+AK6+AM6+AO6+AQ6+AS6+AU6+AW6+AY6+BA6+BC6+BE6+BG6</f>
        <v>29</v>
      </c>
      <c r="BJ6" s="19">
        <f>COUNT(D6,F6,H6,J6,L6,N6,P6,R6,T6,V6,X6,Z6,AB6,AD6,AF6,AH6,AJ6,AL6,AN6,AP6,AR6,AT6,AV6,AX6,AZ6,BB6,BD6,BF6)</f>
        <v>9</v>
      </c>
      <c r="BK6" s="20">
        <f>BH6/BJ6</f>
        <v>52.77777777777778</v>
      </c>
      <c r="BM6"/>
    </row>
    <row r="7" spans="1:65" ht="12.75">
      <c r="A7" s="15">
        <v>7296</v>
      </c>
      <c r="B7" s="16" t="s">
        <v>591</v>
      </c>
      <c r="C7" s="16" t="s">
        <v>589</v>
      </c>
      <c r="D7" s="15">
        <v>44</v>
      </c>
      <c r="E7" s="15">
        <v>3</v>
      </c>
      <c r="F7" s="15"/>
      <c r="G7" s="15"/>
      <c r="H7" s="15">
        <v>57</v>
      </c>
      <c r="I7" s="15">
        <v>4</v>
      </c>
      <c r="J7" s="15">
        <v>47</v>
      </c>
      <c r="K7" s="15">
        <v>3</v>
      </c>
      <c r="L7" s="15">
        <v>52</v>
      </c>
      <c r="M7" s="15">
        <v>3</v>
      </c>
      <c r="N7" s="15">
        <v>51</v>
      </c>
      <c r="O7" s="15">
        <v>3</v>
      </c>
      <c r="P7" s="17">
        <v>60</v>
      </c>
      <c r="Q7" s="17">
        <v>5</v>
      </c>
      <c r="R7" s="17">
        <v>59</v>
      </c>
      <c r="S7" s="17">
        <v>5</v>
      </c>
      <c r="T7" s="17">
        <v>40</v>
      </c>
      <c r="U7" s="17">
        <v>2</v>
      </c>
      <c r="V7" s="17">
        <v>66</v>
      </c>
      <c r="W7" s="17">
        <v>6</v>
      </c>
      <c r="X7" s="17">
        <v>56</v>
      </c>
      <c r="Y7" s="17">
        <v>4</v>
      </c>
      <c r="Z7" s="17">
        <v>65</v>
      </c>
      <c r="AA7" s="17">
        <v>5</v>
      </c>
      <c r="AB7" s="17">
        <v>57</v>
      </c>
      <c r="AC7" s="17">
        <v>4</v>
      </c>
      <c r="AD7" s="17">
        <v>71</v>
      </c>
      <c r="AE7" s="17">
        <v>6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8">
        <f t="shared" si="0"/>
        <v>725</v>
      </c>
      <c r="BI7" s="18">
        <f t="shared" si="1"/>
        <v>53</v>
      </c>
      <c r="BJ7" s="19">
        <f t="shared" si="2"/>
        <v>13</v>
      </c>
      <c r="BK7" s="20">
        <f t="shared" si="3"/>
        <v>55.76923076923077</v>
      </c>
      <c r="BM7" t="s">
        <v>18</v>
      </c>
    </row>
    <row r="8" spans="1:65" ht="12.75">
      <c r="A8" s="15">
        <v>7297</v>
      </c>
      <c r="B8" s="16" t="s">
        <v>588</v>
      </c>
      <c r="C8" s="16" t="s">
        <v>589</v>
      </c>
      <c r="D8" s="15">
        <v>60</v>
      </c>
      <c r="E8" s="15">
        <v>5</v>
      </c>
      <c r="F8" s="15">
        <v>51</v>
      </c>
      <c r="G8" s="15">
        <v>3</v>
      </c>
      <c r="H8" s="15">
        <v>57</v>
      </c>
      <c r="I8" s="15">
        <v>4</v>
      </c>
      <c r="J8" s="15">
        <v>57</v>
      </c>
      <c r="K8" s="15">
        <v>3</v>
      </c>
      <c r="L8" s="15">
        <v>45</v>
      </c>
      <c r="M8" s="15">
        <v>1</v>
      </c>
      <c r="N8" s="15"/>
      <c r="O8" s="15"/>
      <c r="P8" s="17"/>
      <c r="Q8" s="17"/>
      <c r="R8" s="17"/>
      <c r="S8" s="17"/>
      <c r="T8" s="17">
        <v>57</v>
      </c>
      <c r="U8" s="17">
        <v>4</v>
      </c>
      <c r="V8" s="17">
        <v>66</v>
      </c>
      <c r="W8" s="17">
        <v>5</v>
      </c>
      <c r="X8" s="17">
        <v>56</v>
      </c>
      <c r="Y8" s="17">
        <v>4</v>
      </c>
      <c r="Z8" s="17">
        <v>74</v>
      </c>
      <c r="AA8" s="17">
        <v>6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8">
        <f t="shared" si="0"/>
        <v>523</v>
      </c>
      <c r="BI8" s="18">
        <f t="shared" si="1"/>
        <v>35</v>
      </c>
      <c r="BJ8" s="19">
        <f t="shared" si="2"/>
        <v>9</v>
      </c>
      <c r="BK8" s="20">
        <f t="shared" si="3"/>
        <v>58.111111111111114</v>
      </c>
      <c r="BM8" t="s">
        <v>18</v>
      </c>
    </row>
    <row r="9" spans="1:65" ht="12.75">
      <c r="A9" s="15">
        <v>7325</v>
      </c>
      <c r="B9" s="16" t="s">
        <v>681</v>
      </c>
      <c r="C9" s="16" t="s">
        <v>589</v>
      </c>
      <c r="D9" s="15">
        <v>48</v>
      </c>
      <c r="E9" s="15">
        <v>2</v>
      </c>
      <c r="F9" s="15">
        <v>65</v>
      </c>
      <c r="G9" s="15">
        <v>5</v>
      </c>
      <c r="H9" s="15">
        <v>53</v>
      </c>
      <c r="I9" s="15">
        <v>4</v>
      </c>
      <c r="J9" s="15"/>
      <c r="K9" s="15"/>
      <c r="L9" s="15"/>
      <c r="M9" s="15"/>
      <c r="N9" s="15"/>
      <c r="O9" s="15"/>
      <c r="P9" s="17">
        <v>30</v>
      </c>
      <c r="Q9" s="17">
        <v>1</v>
      </c>
      <c r="R9" s="17"/>
      <c r="S9" s="17"/>
      <c r="T9" s="17">
        <v>58</v>
      </c>
      <c r="U9" s="17">
        <v>5</v>
      </c>
      <c r="V9" s="17">
        <v>72</v>
      </c>
      <c r="W9" s="17">
        <v>6</v>
      </c>
      <c r="X9" s="17">
        <v>38</v>
      </c>
      <c r="Y9" s="17">
        <v>2</v>
      </c>
      <c r="Z9" s="17">
        <v>61</v>
      </c>
      <c r="AA9" s="17">
        <v>5</v>
      </c>
      <c r="AB9" s="17">
        <v>70</v>
      </c>
      <c r="AC9" s="17">
        <v>6</v>
      </c>
      <c r="AD9" s="17">
        <v>40</v>
      </c>
      <c r="AE9" s="17">
        <v>0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8">
        <f t="shared" si="0"/>
        <v>535</v>
      </c>
      <c r="BI9" s="18">
        <f t="shared" si="1"/>
        <v>36</v>
      </c>
      <c r="BJ9" s="19">
        <f t="shared" si="2"/>
        <v>10</v>
      </c>
      <c r="BK9" s="20">
        <f t="shared" si="3"/>
        <v>53.5</v>
      </c>
      <c r="BM9" t="s">
        <v>18</v>
      </c>
    </row>
    <row r="10" spans="1:65" ht="12.75">
      <c r="A10" s="15">
        <v>7426</v>
      </c>
      <c r="B10" s="16" t="s">
        <v>592</v>
      </c>
      <c r="C10" s="16" t="s">
        <v>589</v>
      </c>
      <c r="D10" s="15"/>
      <c r="E10" s="15"/>
      <c r="F10" s="15">
        <v>45</v>
      </c>
      <c r="G10" s="15">
        <v>3</v>
      </c>
      <c r="H10" s="15"/>
      <c r="I10" s="15"/>
      <c r="J10" s="15"/>
      <c r="K10" s="15"/>
      <c r="L10" s="15"/>
      <c r="M10" s="15"/>
      <c r="N10" s="15">
        <v>40</v>
      </c>
      <c r="O10" s="15">
        <v>2</v>
      </c>
      <c r="P10" s="17"/>
      <c r="Q10" s="17"/>
      <c r="R10" s="17">
        <v>65</v>
      </c>
      <c r="S10" s="17">
        <v>5</v>
      </c>
      <c r="T10" s="17"/>
      <c r="U10" s="17"/>
      <c r="V10" s="17"/>
      <c r="W10" s="17"/>
      <c r="X10" s="17"/>
      <c r="Y10" s="17"/>
      <c r="Z10" s="17"/>
      <c r="AA10" s="17"/>
      <c r="AB10" s="17">
        <v>62</v>
      </c>
      <c r="AC10" s="17">
        <v>4</v>
      </c>
      <c r="AD10" s="17">
        <v>77</v>
      </c>
      <c r="AE10" s="17">
        <v>7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8">
        <f t="shared" si="0"/>
        <v>289</v>
      </c>
      <c r="BI10" s="18">
        <f t="shared" si="1"/>
        <v>21</v>
      </c>
      <c r="BJ10" s="19">
        <f t="shared" si="2"/>
        <v>5</v>
      </c>
      <c r="BK10" s="20">
        <f t="shared" si="3"/>
        <v>57.8</v>
      </c>
      <c r="BM10"/>
    </row>
    <row r="11" spans="1:65" ht="12.75">
      <c r="A11" s="15">
        <v>6963</v>
      </c>
      <c r="B11" s="21" t="s">
        <v>555</v>
      </c>
      <c r="C11" s="21" t="s">
        <v>554</v>
      </c>
      <c r="D11" s="15">
        <v>67</v>
      </c>
      <c r="E11" s="15">
        <v>4</v>
      </c>
      <c r="F11" s="15">
        <v>63</v>
      </c>
      <c r="G11" s="15">
        <v>4</v>
      </c>
      <c r="H11" s="15">
        <v>62</v>
      </c>
      <c r="I11" s="15">
        <v>4</v>
      </c>
      <c r="J11" s="15">
        <v>61</v>
      </c>
      <c r="K11" s="15">
        <v>4</v>
      </c>
      <c r="L11" s="15"/>
      <c r="M11" s="15"/>
      <c r="N11" s="15"/>
      <c r="O11" s="15"/>
      <c r="P11" s="17"/>
      <c r="Q11" s="17"/>
      <c r="R11" s="17"/>
      <c r="S11" s="17"/>
      <c r="T11" s="17">
        <v>57</v>
      </c>
      <c r="U11" s="17">
        <v>3</v>
      </c>
      <c r="V11" s="17">
        <v>59</v>
      </c>
      <c r="W11" s="17">
        <v>3</v>
      </c>
      <c r="X11" s="17"/>
      <c r="Y11" s="17"/>
      <c r="Z11" s="17">
        <v>45</v>
      </c>
      <c r="AA11" s="17">
        <v>2</v>
      </c>
      <c r="AB11" s="17">
        <v>60</v>
      </c>
      <c r="AC11" s="17">
        <v>4</v>
      </c>
      <c r="AD11" s="17">
        <v>76</v>
      </c>
      <c r="AE11" s="17">
        <v>6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8">
        <f t="shared" si="0"/>
        <v>550</v>
      </c>
      <c r="BI11" s="18">
        <f t="shared" si="1"/>
        <v>34</v>
      </c>
      <c r="BJ11" s="19">
        <f t="shared" si="2"/>
        <v>9</v>
      </c>
      <c r="BK11" s="20">
        <f t="shared" si="3"/>
        <v>61.111111111111114</v>
      </c>
      <c r="BM11"/>
    </row>
    <row r="12" spans="1:65" ht="12.75">
      <c r="A12" s="15">
        <v>6972</v>
      </c>
      <c r="B12" s="21" t="s">
        <v>556</v>
      </c>
      <c r="C12" s="21" t="s">
        <v>554</v>
      </c>
      <c r="D12" s="15">
        <v>63</v>
      </c>
      <c r="E12" s="15">
        <v>4</v>
      </c>
      <c r="F12" s="15">
        <v>64</v>
      </c>
      <c r="G12" s="15">
        <v>5</v>
      </c>
      <c r="H12" s="15"/>
      <c r="I12" s="15"/>
      <c r="J12" s="15"/>
      <c r="K12" s="15"/>
      <c r="L12" s="15">
        <v>68</v>
      </c>
      <c r="M12" s="15">
        <v>6</v>
      </c>
      <c r="N12" s="15">
        <v>71</v>
      </c>
      <c r="O12" s="15">
        <v>5</v>
      </c>
      <c r="P12" s="17"/>
      <c r="Q12" s="17"/>
      <c r="R12" s="17">
        <v>67</v>
      </c>
      <c r="S12" s="17">
        <v>5</v>
      </c>
      <c r="T12" s="17">
        <v>70</v>
      </c>
      <c r="U12" s="17">
        <v>4</v>
      </c>
      <c r="V12" s="17">
        <v>73</v>
      </c>
      <c r="W12" s="17">
        <v>6</v>
      </c>
      <c r="X12" s="17">
        <v>54</v>
      </c>
      <c r="Y12" s="17">
        <v>3</v>
      </c>
      <c r="Z12" s="17">
        <v>75</v>
      </c>
      <c r="AA12" s="17">
        <v>6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 t="shared" si="0"/>
        <v>605</v>
      </c>
      <c r="BI12" s="18">
        <f t="shared" si="1"/>
        <v>44</v>
      </c>
      <c r="BJ12" s="19">
        <f t="shared" si="2"/>
        <v>9</v>
      </c>
      <c r="BK12" s="20">
        <f t="shared" si="3"/>
        <v>67.22222222222223</v>
      </c>
      <c r="BM12"/>
    </row>
    <row r="13" spans="1:65" ht="12.75">
      <c r="A13" s="15">
        <v>6976</v>
      </c>
      <c r="B13" s="21" t="s">
        <v>553</v>
      </c>
      <c r="C13" s="21" t="s">
        <v>554</v>
      </c>
      <c r="D13" s="15">
        <v>59</v>
      </c>
      <c r="E13" s="15">
        <v>4</v>
      </c>
      <c r="F13" s="15">
        <v>53</v>
      </c>
      <c r="G13" s="15">
        <v>3</v>
      </c>
      <c r="H13" s="15"/>
      <c r="I13" s="15"/>
      <c r="J13" s="15"/>
      <c r="K13" s="15"/>
      <c r="L13" s="15">
        <v>65</v>
      </c>
      <c r="M13" s="15">
        <v>5</v>
      </c>
      <c r="N13" s="15">
        <v>58</v>
      </c>
      <c r="O13" s="15">
        <v>3</v>
      </c>
      <c r="P13" s="17">
        <v>63</v>
      </c>
      <c r="Q13" s="17">
        <v>5</v>
      </c>
      <c r="R13" s="17">
        <v>62</v>
      </c>
      <c r="S13" s="17">
        <v>4</v>
      </c>
      <c r="T13" s="17"/>
      <c r="U13" s="17"/>
      <c r="V13" s="17"/>
      <c r="W13" s="17"/>
      <c r="X13" s="17">
        <v>84</v>
      </c>
      <c r="Y13" s="17">
        <v>8</v>
      </c>
      <c r="Z13" s="17">
        <v>74</v>
      </c>
      <c r="AA13" s="17">
        <v>6</v>
      </c>
      <c r="AB13" s="17">
        <v>65</v>
      </c>
      <c r="AC13" s="17">
        <v>4</v>
      </c>
      <c r="AD13" s="17">
        <v>78</v>
      </c>
      <c r="AE13" s="17">
        <v>7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">
        <f t="shared" si="0"/>
        <v>661</v>
      </c>
      <c r="BI13" s="18">
        <f t="shared" si="1"/>
        <v>49</v>
      </c>
      <c r="BJ13" s="19">
        <f t="shared" si="2"/>
        <v>10</v>
      </c>
      <c r="BK13" s="20">
        <f t="shared" si="3"/>
        <v>66.1</v>
      </c>
      <c r="BM13"/>
    </row>
    <row r="14" spans="1:65" ht="12.75">
      <c r="A14" s="15">
        <v>7095</v>
      </c>
      <c r="B14" s="21" t="s">
        <v>557</v>
      </c>
      <c r="C14" s="21" t="s">
        <v>554</v>
      </c>
      <c r="D14" s="15">
        <v>55</v>
      </c>
      <c r="E14" s="15">
        <v>3</v>
      </c>
      <c r="F14" s="15">
        <v>74</v>
      </c>
      <c r="G14" s="15">
        <v>6</v>
      </c>
      <c r="H14" s="15">
        <v>74</v>
      </c>
      <c r="I14" s="15">
        <v>6</v>
      </c>
      <c r="J14" s="15">
        <v>40</v>
      </c>
      <c r="K14" s="15">
        <v>1</v>
      </c>
      <c r="L14" s="15"/>
      <c r="M14" s="15"/>
      <c r="N14" s="15"/>
      <c r="O14" s="15"/>
      <c r="P14" s="17">
        <v>51</v>
      </c>
      <c r="Q14" s="17">
        <v>4</v>
      </c>
      <c r="R14" s="17">
        <v>65</v>
      </c>
      <c r="S14" s="17">
        <v>5</v>
      </c>
      <c r="T14" s="17"/>
      <c r="U14" s="17"/>
      <c r="V14" s="17">
        <v>72</v>
      </c>
      <c r="W14" s="17">
        <v>6</v>
      </c>
      <c r="X14" s="17"/>
      <c r="Y14" s="17"/>
      <c r="Z14" s="17"/>
      <c r="AA14" s="17"/>
      <c r="AB14" s="17">
        <v>64</v>
      </c>
      <c r="AC14" s="17">
        <v>5</v>
      </c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>
        <f t="shared" si="0"/>
        <v>495</v>
      </c>
      <c r="BI14" s="18">
        <f t="shared" si="1"/>
        <v>36</v>
      </c>
      <c r="BJ14" s="19">
        <f t="shared" si="2"/>
        <v>8</v>
      </c>
      <c r="BK14" s="20">
        <f t="shared" si="3"/>
        <v>61.875</v>
      </c>
      <c r="BM14"/>
    </row>
    <row r="15" spans="1:65" ht="12.75">
      <c r="A15" s="15">
        <v>7307</v>
      </c>
      <c r="B15" s="21" t="s">
        <v>599</v>
      </c>
      <c r="C15" s="21" t="s">
        <v>554</v>
      </c>
      <c r="D15" s="15"/>
      <c r="E15" s="15"/>
      <c r="F15" s="15"/>
      <c r="G15" s="15"/>
      <c r="H15" s="15">
        <v>34</v>
      </c>
      <c r="I15" s="15">
        <v>1</v>
      </c>
      <c r="J15" s="15">
        <v>52</v>
      </c>
      <c r="K15" s="15">
        <v>3</v>
      </c>
      <c r="L15" s="15">
        <v>59</v>
      </c>
      <c r="M15" s="15">
        <v>4</v>
      </c>
      <c r="N15" s="15">
        <v>30</v>
      </c>
      <c r="O15" s="15">
        <v>2</v>
      </c>
      <c r="P15" s="17">
        <v>42</v>
      </c>
      <c r="Q15" s="17">
        <v>2</v>
      </c>
      <c r="R15" s="17"/>
      <c r="S15" s="17"/>
      <c r="T15" s="17">
        <v>55</v>
      </c>
      <c r="U15" s="17">
        <v>4</v>
      </c>
      <c r="V15" s="17"/>
      <c r="W15" s="17"/>
      <c r="X15" s="17">
        <v>60</v>
      </c>
      <c r="Y15" s="17">
        <v>4</v>
      </c>
      <c r="Z15" s="17">
        <v>43</v>
      </c>
      <c r="AA15" s="17">
        <v>2</v>
      </c>
      <c r="AB15" s="17">
        <v>67</v>
      </c>
      <c r="AC15" s="17">
        <v>5</v>
      </c>
      <c r="AD15" s="17">
        <v>64</v>
      </c>
      <c r="AE15" s="17">
        <v>5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8">
        <f>D15+F15+H15+J15+L15+N15+P15+R15+T15+V15+X15+Z15+AB15+AD15+AF15+AH15+AJ15+AL15+AN15+AP15+AR15+AT15+AV15+AX15+AZ15+BB15+BD15+BF15</f>
        <v>506</v>
      </c>
      <c r="BI15" s="18">
        <f>E15+G15+I15+K15+M15+O15+Q15+S15+U15+W15+Y15+AA15+AC15+AE15+AG15+AI15+AK15+AM15+AO15+AQ15+AS15+AU15+AW15+AY15+BA15+BC15+BE15+BG15</f>
        <v>32</v>
      </c>
      <c r="BJ15" s="19">
        <f>COUNT(D15,F15,H15,J15,L15,N15,P15,R15,T15,V15,X15,Z15,AB15,AD15,AF15,AH15,AJ15,AL15,AN15,AP15,AR15,AT15,AV15,AX15,AZ15,BB15,BD15,BF15)</f>
        <v>10</v>
      </c>
      <c r="BK15" s="20">
        <f>BH15/BJ15</f>
        <v>50.6</v>
      </c>
      <c r="BM15"/>
    </row>
    <row r="16" spans="1:65" ht="12.75">
      <c r="A16" s="15">
        <v>7390</v>
      </c>
      <c r="B16" s="21" t="s">
        <v>598</v>
      </c>
      <c r="C16" s="21" t="s">
        <v>554</v>
      </c>
      <c r="D16" s="15"/>
      <c r="E16" s="15"/>
      <c r="F16" s="15"/>
      <c r="G16" s="15"/>
      <c r="H16" s="15">
        <v>72</v>
      </c>
      <c r="I16" s="15">
        <v>6</v>
      </c>
      <c r="J16" s="15">
        <v>52</v>
      </c>
      <c r="K16" s="15">
        <v>4</v>
      </c>
      <c r="L16" s="15">
        <v>62</v>
      </c>
      <c r="M16" s="15">
        <v>5</v>
      </c>
      <c r="N16" s="15">
        <v>54</v>
      </c>
      <c r="O16" s="15">
        <v>4</v>
      </c>
      <c r="P16" s="17">
        <v>86</v>
      </c>
      <c r="Q16" s="17">
        <v>8</v>
      </c>
      <c r="R16" s="17">
        <v>54</v>
      </c>
      <c r="S16" s="17">
        <v>4</v>
      </c>
      <c r="T16" s="17">
        <v>57</v>
      </c>
      <c r="U16" s="17">
        <v>5</v>
      </c>
      <c r="V16" s="17">
        <v>60</v>
      </c>
      <c r="W16" s="17">
        <v>4</v>
      </c>
      <c r="X16" s="17">
        <v>43</v>
      </c>
      <c r="Y16" s="17">
        <v>1</v>
      </c>
      <c r="Z16" s="17"/>
      <c r="AA16" s="17"/>
      <c r="AB16" s="17"/>
      <c r="AC16" s="17"/>
      <c r="AD16" s="17">
        <v>68</v>
      </c>
      <c r="AE16" s="17">
        <v>5</v>
      </c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8">
        <f>D16+F16+H16+J16+L16+N16+P16+R16+T16+V16+X16+Z16+AB16+AD16+AF16+AH16+AJ16+AL16+AN16+AP16+AR16+AT16+AV16+AX16+AZ16+BB16+BD16+BF16</f>
        <v>608</v>
      </c>
      <c r="BI16" s="18">
        <f>E16+G16+I16+K16+M16+O16+Q16+S16+U16+W16+Y16+AA16+AC16+AE16+AG16+AI16+AK16+AM16+AO16+AQ16+AS16+AU16+AW16+AY16+BA16+BC16+BE16+BG16</f>
        <v>46</v>
      </c>
      <c r="BJ16" s="19">
        <f>COUNT(D16,F16,H16,J16,L16,N16,P16,R16,T16,V16,X16,Z16,AB16,AD16,AF16,AH16,AJ16,AL16,AN16,AP16,AR16,AT16,AV16,AX16,AZ16,BB16,BD16,BF16)</f>
        <v>10</v>
      </c>
      <c r="BK16" s="20">
        <f>BH16/BJ16</f>
        <v>60.8</v>
      </c>
      <c r="BM16"/>
    </row>
    <row r="17" spans="1:65" ht="12.75">
      <c r="A17" s="15">
        <v>6981</v>
      </c>
      <c r="B17" s="16" t="s">
        <v>596</v>
      </c>
      <c r="C17" s="16" t="s">
        <v>594</v>
      </c>
      <c r="D17" s="15">
        <v>56</v>
      </c>
      <c r="E17" s="15">
        <v>4</v>
      </c>
      <c r="F17" s="15">
        <v>71</v>
      </c>
      <c r="G17" s="15">
        <v>6</v>
      </c>
      <c r="H17" s="15">
        <v>64</v>
      </c>
      <c r="I17" s="15">
        <v>4</v>
      </c>
      <c r="J17" s="15">
        <v>57</v>
      </c>
      <c r="K17" s="15">
        <v>4</v>
      </c>
      <c r="L17" s="15">
        <v>48</v>
      </c>
      <c r="M17" s="15">
        <v>3</v>
      </c>
      <c r="N17" s="15">
        <v>71</v>
      </c>
      <c r="O17" s="15">
        <v>6</v>
      </c>
      <c r="P17" s="17">
        <v>57</v>
      </c>
      <c r="Q17" s="17">
        <v>3</v>
      </c>
      <c r="R17" s="17">
        <v>58</v>
      </c>
      <c r="S17" s="17">
        <v>3</v>
      </c>
      <c r="T17" s="17">
        <v>42</v>
      </c>
      <c r="U17" s="17">
        <v>2</v>
      </c>
      <c r="V17" s="17">
        <v>74</v>
      </c>
      <c r="W17" s="17">
        <v>6</v>
      </c>
      <c r="X17" s="17">
        <v>66</v>
      </c>
      <c r="Y17" s="17">
        <v>5</v>
      </c>
      <c r="Z17" s="17">
        <v>56</v>
      </c>
      <c r="AA17" s="17">
        <v>3</v>
      </c>
      <c r="AB17" s="17">
        <v>70</v>
      </c>
      <c r="AC17" s="17">
        <v>6</v>
      </c>
      <c r="AD17" s="17">
        <v>68</v>
      </c>
      <c r="AE17" s="17">
        <v>5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>
        <f t="shared" si="0"/>
        <v>858</v>
      </c>
      <c r="BI17" s="18">
        <f t="shared" si="1"/>
        <v>60</v>
      </c>
      <c r="BJ17" s="19">
        <f t="shared" si="2"/>
        <v>14</v>
      </c>
      <c r="BK17" s="20">
        <f t="shared" si="3"/>
        <v>61.285714285714285</v>
      </c>
      <c r="BM17"/>
    </row>
    <row r="18" spans="1:65" ht="12.75">
      <c r="A18" s="15">
        <v>7113</v>
      </c>
      <c r="B18" s="16" t="s">
        <v>615</v>
      </c>
      <c r="C18" s="16" t="s">
        <v>594</v>
      </c>
      <c r="D18" s="15"/>
      <c r="E18" s="15"/>
      <c r="F18" s="15"/>
      <c r="G18" s="15"/>
      <c r="H18" s="15"/>
      <c r="I18" s="15"/>
      <c r="J18" s="15">
        <v>48</v>
      </c>
      <c r="K18" s="15">
        <v>3</v>
      </c>
      <c r="L18" s="15">
        <v>58</v>
      </c>
      <c r="M18" s="15">
        <v>4</v>
      </c>
      <c r="N18" s="15">
        <v>45</v>
      </c>
      <c r="O18" s="15">
        <v>2</v>
      </c>
      <c r="P18" s="17"/>
      <c r="Q18" s="17"/>
      <c r="R18" s="17"/>
      <c r="S18" s="17"/>
      <c r="T18" s="17"/>
      <c r="U18" s="17"/>
      <c r="V18" s="17"/>
      <c r="W18" s="17"/>
      <c r="X18" s="17">
        <v>40</v>
      </c>
      <c r="Y18" s="17">
        <v>1</v>
      </c>
      <c r="Z18" s="17">
        <v>48</v>
      </c>
      <c r="AA18" s="17">
        <v>3</v>
      </c>
      <c r="AB18" s="17">
        <v>56</v>
      </c>
      <c r="AC18" s="17">
        <v>4</v>
      </c>
      <c r="AD18" s="17">
        <v>70</v>
      </c>
      <c r="AE18" s="17">
        <v>6</v>
      </c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8">
        <f>D18+F18+H18+J18+L18+N18+P18+R18+T18+V18+X18+Z18+AB18+AD18+AF18+AH18+AJ18+AL18+AN18+AP18+AR18+AT18+AV18+AX18+AZ18+BB18+BD18+BF18</f>
        <v>365</v>
      </c>
      <c r="BI18" s="18">
        <f>E18+G18+I18+K18+M18+O18+Q18+S18+U18+W18+Y18+AA18+AC18+AE18+AG18+AI18+AK18+AM18+AO18+AQ18+AS18+AU18+AW18+AY18+BA18+BC18+BE18+BG18</f>
        <v>23</v>
      </c>
      <c r="BJ18" s="19">
        <f>COUNT(D18,F18,H18,J18,L18,N18,P18,R18,T18,V18,X18,Z18,AB18,AD18,AF18,AH18,AJ18,AL18,AN18,AP18,AR18,AT18,AV18,AX18,AZ18,BB18,BD18,BF18)</f>
        <v>7</v>
      </c>
      <c r="BK18" s="20">
        <f>BH18/BJ18</f>
        <v>52.142857142857146</v>
      </c>
      <c r="BM18"/>
    </row>
    <row r="19" spans="1:65" ht="12.75">
      <c r="A19" s="15">
        <v>7114</v>
      </c>
      <c r="B19" s="16" t="s">
        <v>593</v>
      </c>
      <c r="C19" s="16" t="s">
        <v>594</v>
      </c>
      <c r="D19" s="15">
        <v>30</v>
      </c>
      <c r="E19" s="15">
        <v>0</v>
      </c>
      <c r="F19" s="15">
        <v>59</v>
      </c>
      <c r="G19" s="15">
        <v>4</v>
      </c>
      <c r="H19" s="15">
        <v>59</v>
      </c>
      <c r="I19" s="15">
        <v>4</v>
      </c>
      <c r="J19" s="15">
        <v>64</v>
      </c>
      <c r="K19" s="15">
        <v>4</v>
      </c>
      <c r="L19" s="15"/>
      <c r="M19" s="15"/>
      <c r="N19" s="15"/>
      <c r="O19" s="15"/>
      <c r="P19" s="17"/>
      <c r="Q19" s="17"/>
      <c r="R19" s="17"/>
      <c r="S19" s="17"/>
      <c r="T19" s="17">
        <v>48</v>
      </c>
      <c r="U19" s="17">
        <v>2</v>
      </c>
      <c r="V19" s="17">
        <v>51</v>
      </c>
      <c r="W19" s="17">
        <v>2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>
        <f t="shared" si="0"/>
        <v>311</v>
      </c>
      <c r="BI19" s="18">
        <f t="shared" si="1"/>
        <v>16</v>
      </c>
      <c r="BJ19" s="19">
        <f t="shared" si="2"/>
        <v>6</v>
      </c>
      <c r="BK19" s="20">
        <f t="shared" si="3"/>
        <v>51.833333333333336</v>
      </c>
      <c r="BM19"/>
    </row>
    <row r="20" spans="1:65" ht="12.75">
      <c r="A20" s="15">
        <v>7269</v>
      </c>
      <c r="B20" s="16" t="s">
        <v>595</v>
      </c>
      <c r="C20" s="16" t="s">
        <v>594</v>
      </c>
      <c r="D20" s="15">
        <v>63</v>
      </c>
      <c r="E20" s="15">
        <v>4</v>
      </c>
      <c r="F20" s="15">
        <v>64</v>
      </c>
      <c r="G20" s="15">
        <v>5</v>
      </c>
      <c r="H20" s="15">
        <v>55</v>
      </c>
      <c r="I20" s="15">
        <v>3</v>
      </c>
      <c r="J20" s="15"/>
      <c r="K20" s="15"/>
      <c r="L20" s="15"/>
      <c r="M20" s="15"/>
      <c r="N20" s="15"/>
      <c r="O20" s="15"/>
      <c r="P20" s="17">
        <v>80</v>
      </c>
      <c r="Q20" s="17">
        <v>7</v>
      </c>
      <c r="R20" s="17">
        <v>80</v>
      </c>
      <c r="S20" s="17">
        <v>7</v>
      </c>
      <c r="T20" s="17">
        <v>58</v>
      </c>
      <c r="U20" s="17">
        <v>4</v>
      </c>
      <c r="V20" s="17">
        <v>51</v>
      </c>
      <c r="W20" s="17">
        <v>3</v>
      </c>
      <c r="X20" s="17">
        <v>45</v>
      </c>
      <c r="Y20" s="17">
        <v>2</v>
      </c>
      <c r="Z20" s="17">
        <v>46</v>
      </c>
      <c r="AA20" s="17">
        <v>3</v>
      </c>
      <c r="AB20" s="17">
        <v>61</v>
      </c>
      <c r="AC20" s="17">
        <v>4</v>
      </c>
      <c r="AD20" s="17">
        <v>70</v>
      </c>
      <c r="AE20" s="17">
        <v>6</v>
      </c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">
        <f t="shared" si="0"/>
        <v>673</v>
      </c>
      <c r="BI20" s="18">
        <f t="shared" si="1"/>
        <v>48</v>
      </c>
      <c r="BJ20" s="19">
        <f t="shared" si="2"/>
        <v>11</v>
      </c>
      <c r="BK20" s="20">
        <f t="shared" si="3"/>
        <v>61.18181818181818</v>
      </c>
      <c r="BM20"/>
    </row>
    <row r="21" spans="1:65" ht="12.75">
      <c r="A21" s="15">
        <v>7324</v>
      </c>
      <c r="B21" s="16" t="s">
        <v>680</v>
      </c>
      <c r="C21" s="16" t="s">
        <v>594</v>
      </c>
      <c r="D21" s="15">
        <v>65</v>
      </c>
      <c r="E21" s="15">
        <v>5</v>
      </c>
      <c r="F21" s="15">
        <v>68</v>
      </c>
      <c r="G21" s="15">
        <v>5</v>
      </c>
      <c r="H21" s="15">
        <v>60</v>
      </c>
      <c r="I21" s="15">
        <v>4</v>
      </c>
      <c r="J21" s="15">
        <v>56</v>
      </c>
      <c r="K21" s="15">
        <v>4</v>
      </c>
      <c r="L21" s="15"/>
      <c r="M21" s="15"/>
      <c r="N21" s="15"/>
      <c r="O21" s="15"/>
      <c r="P21" s="17">
        <v>63</v>
      </c>
      <c r="Q21" s="17">
        <v>4</v>
      </c>
      <c r="R21" s="17">
        <v>69</v>
      </c>
      <c r="S21" s="17">
        <v>6</v>
      </c>
      <c r="T21" s="17">
        <v>46</v>
      </c>
      <c r="U21" s="17">
        <v>3</v>
      </c>
      <c r="V21" s="17">
        <v>47</v>
      </c>
      <c r="W21" s="17">
        <v>1</v>
      </c>
      <c r="X21" s="17">
        <v>51</v>
      </c>
      <c r="Y21" s="17">
        <v>3</v>
      </c>
      <c r="Z21" s="17">
        <v>51</v>
      </c>
      <c r="AA21" s="17">
        <v>2</v>
      </c>
      <c r="AB21" s="17">
        <v>64</v>
      </c>
      <c r="AC21" s="17">
        <v>4</v>
      </c>
      <c r="AD21" s="17">
        <v>73</v>
      </c>
      <c r="AE21" s="17">
        <v>6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>
        <f t="shared" si="0"/>
        <v>713</v>
      </c>
      <c r="BI21" s="18">
        <f t="shared" si="1"/>
        <v>47</v>
      </c>
      <c r="BJ21" s="19">
        <f t="shared" si="2"/>
        <v>12</v>
      </c>
      <c r="BK21" s="20">
        <f t="shared" si="3"/>
        <v>59.416666666666664</v>
      </c>
      <c r="BM21"/>
    </row>
    <row r="22" spans="1:65" ht="12.75">
      <c r="A22" s="15">
        <v>7438</v>
      </c>
      <c r="B22" s="16" t="s">
        <v>661</v>
      </c>
      <c r="C22" s="16" t="s">
        <v>594</v>
      </c>
      <c r="D22" s="15"/>
      <c r="E22" s="15"/>
      <c r="F22" s="15"/>
      <c r="G22" s="15"/>
      <c r="H22" s="15"/>
      <c r="I22" s="15"/>
      <c r="J22" s="15"/>
      <c r="K22" s="15"/>
      <c r="L22" s="15">
        <v>40</v>
      </c>
      <c r="M22" s="15">
        <v>2</v>
      </c>
      <c r="N22" s="15">
        <v>46</v>
      </c>
      <c r="O22" s="15">
        <v>3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8">
        <f aca="true" t="shared" si="4" ref="BH22:BI24">D22+F22+H22+J22+L22+N22+P22+R22+T22+V22+X22+Z22+AB22+AD22+AF22+AH22+AJ22+AL22+AN22+AP22+AR22+AT22+AV22+AX22+AZ22+BB22+BD22+BF22</f>
        <v>86</v>
      </c>
      <c r="BI22" s="18">
        <f t="shared" si="4"/>
        <v>5</v>
      </c>
      <c r="BJ22" s="19">
        <f>COUNT(D22,F22,H22,J22,L22,N22,P22,R22,T22,V22,X22,Z22,AB22,AD22,AF22,AH22,AJ22,AL22,AN22,AP22,AR22,AT22,AV22,AX22,AZ22,BB22,BD22,BF22)</f>
        <v>2</v>
      </c>
      <c r="BK22" s="20">
        <f>BH22/BJ22</f>
        <v>43</v>
      </c>
      <c r="BM22" t="s">
        <v>18</v>
      </c>
    </row>
    <row r="23" spans="1:65" ht="12.75">
      <c r="A23" s="15">
        <v>7440</v>
      </c>
      <c r="B23" s="16" t="s">
        <v>662</v>
      </c>
      <c r="C23" s="16" t="s">
        <v>594</v>
      </c>
      <c r="D23" s="15"/>
      <c r="E23" s="15"/>
      <c r="F23" s="15"/>
      <c r="G23" s="15"/>
      <c r="H23" s="15"/>
      <c r="I23" s="15"/>
      <c r="J23" s="15"/>
      <c r="K23" s="15"/>
      <c r="L23" s="15">
        <v>51</v>
      </c>
      <c r="M23" s="15">
        <v>3</v>
      </c>
      <c r="N23" s="15">
        <v>38</v>
      </c>
      <c r="O23" s="15">
        <v>2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8">
        <f t="shared" si="4"/>
        <v>89</v>
      </c>
      <c r="BI23" s="18">
        <f t="shared" si="4"/>
        <v>5</v>
      </c>
      <c r="BJ23" s="19">
        <f>COUNT(D23,F23,H23,J23,L23,N23,P23,R23,T23,V23,X23,Z23,AB23,AD23,AF23,AH23,AJ23,AL23,AN23,AP23,AR23,AT23,AV23,AX23,AZ23,BB23,BD23,BF23)</f>
        <v>2</v>
      </c>
      <c r="BK23" s="20">
        <f>BH23/BJ23</f>
        <v>44.5</v>
      </c>
      <c r="BM23"/>
    </row>
    <row r="24" spans="1:65" ht="12.75">
      <c r="A24" s="15">
        <v>7447</v>
      </c>
      <c r="B24" s="16" t="s">
        <v>679</v>
      </c>
      <c r="C24" s="16" t="s">
        <v>594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7">
        <v>70</v>
      </c>
      <c r="Q24" s="17">
        <v>6</v>
      </c>
      <c r="R24" s="17">
        <v>53</v>
      </c>
      <c r="S24" s="17">
        <v>3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>
        <f t="shared" si="4"/>
        <v>123</v>
      </c>
      <c r="BI24" s="18">
        <f t="shared" si="4"/>
        <v>9</v>
      </c>
      <c r="BJ24" s="19">
        <f>COUNT(D24,F24,H24,J24,L24,N24,P24,R24,T24,V24,X24,Z24,AB24,AD24,AF24,AH24,AJ24,AL24,AN24,AP24,AR24,AT24,AV24,AX24,AZ24,BB24,BD24,BF24)</f>
        <v>2</v>
      </c>
      <c r="BK24" s="20">
        <f>BH24/BJ24</f>
        <v>61.5</v>
      </c>
      <c r="BM24"/>
    </row>
    <row r="25" spans="1:65" ht="12.75">
      <c r="A25" s="15">
        <v>6755</v>
      </c>
      <c r="B25" s="16" t="s">
        <v>530</v>
      </c>
      <c r="C25" s="16" t="s">
        <v>531</v>
      </c>
      <c r="D25" s="15">
        <v>68</v>
      </c>
      <c r="E25" s="15">
        <v>5</v>
      </c>
      <c r="F25" s="15">
        <v>56</v>
      </c>
      <c r="G25" s="15">
        <v>4</v>
      </c>
      <c r="H25" s="15"/>
      <c r="I25" s="15"/>
      <c r="J25" s="15">
        <v>57</v>
      </c>
      <c r="K25" s="15">
        <v>3</v>
      </c>
      <c r="L25" s="15"/>
      <c r="M25" s="15"/>
      <c r="N25" s="15"/>
      <c r="O25" s="15"/>
      <c r="P25" s="17">
        <v>60</v>
      </c>
      <c r="Q25" s="17">
        <v>3</v>
      </c>
      <c r="R25" s="17">
        <v>76</v>
      </c>
      <c r="S25" s="17">
        <v>6</v>
      </c>
      <c r="T25" s="17"/>
      <c r="U25" s="17"/>
      <c r="V25" s="17"/>
      <c r="W25" s="17"/>
      <c r="X25" s="17">
        <v>63</v>
      </c>
      <c r="Y25" s="17">
        <v>5</v>
      </c>
      <c r="Z25" s="17">
        <v>82</v>
      </c>
      <c r="AA25" s="17">
        <v>7</v>
      </c>
      <c r="AB25" s="17">
        <v>59</v>
      </c>
      <c r="AC25" s="17">
        <v>3</v>
      </c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8">
        <f t="shared" si="0"/>
        <v>521</v>
      </c>
      <c r="BI25" s="18">
        <f t="shared" si="1"/>
        <v>36</v>
      </c>
      <c r="BJ25" s="19">
        <f t="shared" si="2"/>
        <v>8</v>
      </c>
      <c r="BK25" s="20">
        <f t="shared" si="3"/>
        <v>65.125</v>
      </c>
      <c r="BM25"/>
    </row>
    <row r="26" spans="1:65" ht="12.75">
      <c r="A26" s="15">
        <v>7275</v>
      </c>
      <c r="B26" s="16" t="s">
        <v>534</v>
      </c>
      <c r="C26" s="16" t="s">
        <v>531</v>
      </c>
      <c r="D26" s="15">
        <v>60</v>
      </c>
      <c r="E26" s="15">
        <v>3</v>
      </c>
      <c r="F26" s="15">
        <v>76</v>
      </c>
      <c r="G26" s="15">
        <v>6</v>
      </c>
      <c r="H26" s="15">
        <v>68</v>
      </c>
      <c r="I26" s="15">
        <v>5</v>
      </c>
      <c r="J26" s="15">
        <v>80</v>
      </c>
      <c r="K26" s="15">
        <v>7</v>
      </c>
      <c r="L26" s="15">
        <v>69</v>
      </c>
      <c r="M26" s="15">
        <v>5</v>
      </c>
      <c r="N26" s="15">
        <v>73</v>
      </c>
      <c r="O26" s="15">
        <v>6</v>
      </c>
      <c r="P26" s="17">
        <v>62</v>
      </c>
      <c r="Q26" s="17">
        <v>4</v>
      </c>
      <c r="R26" s="17">
        <v>70</v>
      </c>
      <c r="S26" s="17">
        <v>5</v>
      </c>
      <c r="T26" s="17">
        <v>69</v>
      </c>
      <c r="U26" s="17">
        <v>5</v>
      </c>
      <c r="V26" s="17">
        <v>64</v>
      </c>
      <c r="W26" s="17">
        <v>4</v>
      </c>
      <c r="X26" s="17">
        <v>70</v>
      </c>
      <c r="Y26" s="17">
        <v>5</v>
      </c>
      <c r="Z26" s="17"/>
      <c r="AA26" s="17"/>
      <c r="AB26" s="17">
        <v>74</v>
      </c>
      <c r="AC26" s="17">
        <v>5</v>
      </c>
      <c r="AD26" s="17">
        <v>74</v>
      </c>
      <c r="AE26" s="17">
        <v>5</v>
      </c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8">
        <f t="shared" si="0"/>
        <v>909</v>
      </c>
      <c r="BI26" s="18">
        <f t="shared" si="1"/>
        <v>65</v>
      </c>
      <c r="BJ26" s="19">
        <f t="shared" si="2"/>
        <v>13</v>
      </c>
      <c r="BK26" s="20">
        <f t="shared" si="3"/>
        <v>69.92307692307692</v>
      </c>
      <c r="BM26"/>
    </row>
    <row r="27" spans="1:65" ht="12.75">
      <c r="A27" s="15">
        <v>7278</v>
      </c>
      <c r="B27" s="16" t="s">
        <v>605</v>
      </c>
      <c r="C27" s="16" t="s">
        <v>531</v>
      </c>
      <c r="D27" s="15"/>
      <c r="E27" s="15"/>
      <c r="F27" s="15"/>
      <c r="G27" s="15"/>
      <c r="H27" s="15">
        <v>65</v>
      </c>
      <c r="I27" s="15">
        <v>4</v>
      </c>
      <c r="J27" s="15"/>
      <c r="K27" s="15"/>
      <c r="L27" s="15"/>
      <c r="M27" s="15"/>
      <c r="N27" s="15"/>
      <c r="O27" s="1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>
        <f aca="true" t="shared" si="5" ref="BH27:BI31">D27+F27+H27+J27+L27+N27+P27+R27+T27+V27+X27+Z27+AB27+AD27+AF27+AH27+AJ27+AL27+AN27+AP27+AR27+AT27+AV27+AX27+AZ27+BB27+BD27+BF27</f>
        <v>65</v>
      </c>
      <c r="BI27" s="18">
        <f t="shared" si="5"/>
        <v>4</v>
      </c>
      <c r="BJ27" s="19">
        <f>COUNT(D27,F27,H27,J27,L27,N27,P27,R27,T27,V27,X27,Z27,AB27,AD27,AF27,AH27,AJ27,AL27,AN27,AP27,AR27,AT27,AV27,AX27,AZ27,BB27,BD27,BF27)</f>
        <v>1</v>
      </c>
      <c r="BK27" s="20">
        <f>BH27/BJ27</f>
        <v>65</v>
      </c>
      <c r="BM27"/>
    </row>
    <row r="28" spans="1:65" ht="12.75">
      <c r="A28" s="15">
        <v>7283</v>
      </c>
      <c r="B28" s="21" t="s">
        <v>535</v>
      </c>
      <c r="C28" s="16" t="s">
        <v>531</v>
      </c>
      <c r="D28" s="15"/>
      <c r="E28" s="15"/>
      <c r="F28" s="15">
        <v>30</v>
      </c>
      <c r="G28" s="15">
        <v>1</v>
      </c>
      <c r="H28" s="15"/>
      <c r="I28" s="15"/>
      <c r="J28" s="15">
        <v>50</v>
      </c>
      <c r="K28" s="15">
        <v>3</v>
      </c>
      <c r="L28" s="15">
        <v>64</v>
      </c>
      <c r="M28" s="15">
        <v>4</v>
      </c>
      <c r="N28" s="15">
        <v>71</v>
      </c>
      <c r="O28" s="15">
        <v>6</v>
      </c>
      <c r="P28" s="17"/>
      <c r="Q28" s="17"/>
      <c r="R28" s="17"/>
      <c r="S28" s="17"/>
      <c r="T28" s="17">
        <v>60</v>
      </c>
      <c r="U28" s="17">
        <v>4</v>
      </c>
      <c r="V28" s="17">
        <v>62</v>
      </c>
      <c r="W28" s="17">
        <v>5</v>
      </c>
      <c r="X28" s="17"/>
      <c r="Y28" s="17"/>
      <c r="Z28" s="17">
        <v>64</v>
      </c>
      <c r="AA28" s="17">
        <v>4</v>
      </c>
      <c r="AB28" s="17"/>
      <c r="AC28" s="17"/>
      <c r="AD28" s="17">
        <v>68</v>
      </c>
      <c r="AE28" s="17">
        <v>5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8">
        <f t="shared" si="5"/>
        <v>469</v>
      </c>
      <c r="BI28" s="18">
        <f t="shared" si="5"/>
        <v>32</v>
      </c>
      <c r="BJ28" s="19">
        <f>COUNT(D28,F28,H28,J28,L28,N28,P28,R28,T28,V28,X28,Z28,AB28,AD28,AF28,AH28,AJ28,AL28,AN28,AP28,AR28,AT28,AV28,AX28,AZ28,BB28,BD28,BF28)</f>
        <v>8</v>
      </c>
      <c r="BK28" s="20">
        <f>BH28/BJ28</f>
        <v>58.625</v>
      </c>
      <c r="BM28" t="s">
        <v>18</v>
      </c>
    </row>
    <row r="29" spans="1:65" ht="12.75">
      <c r="A29" s="15">
        <v>7284</v>
      </c>
      <c r="B29" s="16" t="s">
        <v>532</v>
      </c>
      <c r="C29" s="16" t="s">
        <v>531</v>
      </c>
      <c r="D29" s="15">
        <v>67</v>
      </c>
      <c r="E29" s="15">
        <v>4</v>
      </c>
      <c r="F29" s="15">
        <v>59</v>
      </c>
      <c r="G29" s="15">
        <v>3</v>
      </c>
      <c r="H29" s="15"/>
      <c r="I29" s="15"/>
      <c r="J29" s="15">
        <v>66</v>
      </c>
      <c r="K29" s="15">
        <v>5</v>
      </c>
      <c r="L29" s="15">
        <v>64</v>
      </c>
      <c r="M29" s="15">
        <v>4</v>
      </c>
      <c r="N29" s="15">
        <v>76</v>
      </c>
      <c r="O29" s="15">
        <v>6</v>
      </c>
      <c r="P29" s="17">
        <v>74</v>
      </c>
      <c r="Q29" s="17">
        <v>6</v>
      </c>
      <c r="R29" s="17">
        <v>55</v>
      </c>
      <c r="S29" s="17">
        <v>3</v>
      </c>
      <c r="T29" s="17">
        <v>68</v>
      </c>
      <c r="U29" s="17">
        <v>6</v>
      </c>
      <c r="V29" s="17">
        <v>70</v>
      </c>
      <c r="W29" s="17">
        <v>5</v>
      </c>
      <c r="X29" s="17">
        <v>78</v>
      </c>
      <c r="Y29" s="17">
        <v>6</v>
      </c>
      <c r="Z29" s="17">
        <v>75</v>
      </c>
      <c r="AA29" s="17">
        <v>6</v>
      </c>
      <c r="AB29" s="17">
        <v>66</v>
      </c>
      <c r="AC29" s="17">
        <v>3</v>
      </c>
      <c r="AD29" s="17">
        <v>79</v>
      </c>
      <c r="AE29" s="17">
        <v>7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8">
        <f t="shared" si="5"/>
        <v>897</v>
      </c>
      <c r="BI29" s="18">
        <f t="shared" si="5"/>
        <v>64</v>
      </c>
      <c r="BJ29" s="19">
        <f>COUNT(D29,F29,H29,J29,L29,N29,P29,R29,T29,V29,X29,Z29,AB29,AD29,AF29,AH29,AJ29,AL29,AN29,AP29,AR29,AT29,AV29,AX29,AZ29,BB29,BD29,BF29)</f>
        <v>13</v>
      </c>
      <c r="BK29" s="20">
        <f>BH29/BJ29</f>
        <v>69</v>
      </c>
      <c r="BM29" t="s">
        <v>18</v>
      </c>
    </row>
    <row r="30" spans="1:65" ht="12.75">
      <c r="A30" s="15">
        <v>7286</v>
      </c>
      <c r="B30" s="16" t="s">
        <v>533</v>
      </c>
      <c r="C30" s="16" t="s">
        <v>531</v>
      </c>
      <c r="D30" s="15">
        <v>51</v>
      </c>
      <c r="E30" s="15">
        <v>2</v>
      </c>
      <c r="F30" s="15"/>
      <c r="G30" s="15"/>
      <c r="H30" s="15">
        <v>63</v>
      </c>
      <c r="I30" s="15">
        <v>5</v>
      </c>
      <c r="J30" s="15"/>
      <c r="K30" s="15"/>
      <c r="L30" s="15">
        <v>75</v>
      </c>
      <c r="M30" s="15">
        <v>6</v>
      </c>
      <c r="N30" s="15">
        <v>41</v>
      </c>
      <c r="O30" s="15">
        <v>1</v>
      </c>
      <c r="P30" s="17">
        <v>51</v>
      </c>
      <c r="Q30" s="17">
        <v>3</v>
      </c>
      <c r="R30" s="17">
        <v>55</v>
      </c>
      <c r="S30" s="17">
        <v>4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8">
        <f t="shared" si="5"/>
        <v>336</v>
      </c>
      <c r="BI30" s="18">
        <f t="shared" si="5"/>
        <v>21</v>
      </c>
      <c r="BJ30" s="19">
        <f>COUNT(D30,F30,H30,J30,L30,N30,P30,R30,T30,V30,X30,Z30,AB30,AD30,AF30,AH30,AJ30,AL30,AN30,AP30,AR30,AT30,AV30,AX30,AZ30,BB30,BD30,BF30)</f>
        <v>6</v>
      </c>
      <c r="BK30" s="20">
        <f>BH30/BJ30</f>
        <v>56</v>
      </c>
      <c r="BM30" t="s">
        <v>18</v>
      </c>
    </row>
    <row r="31" spans="1:65" ht="12.75">
      <c r="A31" s="15">
        <v>7360</v>
      </c>
      <c r="B31" s="16" t="s">
        <v>604</v>
      </c>
      <c r="C31" s="16" t="s">
        <v>531</v>
      </c>
      <c r="D31" s="15"/>
      <c r="E31" s="15"/>
      <c r="F31" s="15"/>
      <c r="G31" s="15"/>
      <c r="H31" s="15">
        <v>51</v>
      </c>
      <c r="I31" s="15">
        <v>2</v>
      </c>
      <c r="J31" s="15"/>
      <c r="K31" s="15"/>
      <c r="L31" s="15"/>
      <c r="M31" s="15"/>
      <c r="N31" s="15"/>
      <c r="O31" s="15"/>
      <c r="P31" s="17"/>
      <c r="Q31" s="17"/>
      <c r="R31" s="17"/>
      <c r="S31" s="17"/>
      <c r="T31" s="17">
        <v>71</v>
      </c>
      <c r="U31" s="17">
        <v>6</v>
      </c>
      <c r="V31" s="17">
        <v>72</v>
      </c>
      <c r="W31" s="17">
        <v>5</v>
      </c>
      <c r="X31" s="17">
        <v>83</v>
      </c>
      <c r="Y31" s="17">
        <v>8</v>
      </c>
      <c r="Z31" s="17">
        <v>80</v>
      </c>
      <c r="AA31" s="17">
        <v>7</v>
      </c>
      <c r="AB31" s="17">
        <v>62</v>
      </c>
      <c r="AC31" s="17">
        <v>3</v>
      </c>
      <c r="AD31" s="17">
        <v>70</v>
      </c>
      <c r="AE31" s="17">
        <v>5</v>
      </c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8">
        <f t="shared" si="5"/>
        <v>489</v>
      </c>
      <c r="BI31" s="18">
        <f t="shared" si="5"/>
        <v>36</v>
      </c>
      <c r="BJ31" s="19">
        <f>COUNT(D31,F31,H31,J31,L31,N31,P31,R31,T31,V31,X31,Z31,AB31,AD31,AF31,AH31,AJ31,AL31,AN31,AP31,AR31,AT31,AV31,AX31,AZ31,BB31,BD31,BF31)</f>
        <v>7</v>
      </c>
      <c r="BK31" s="20">
        <f>BH31/BJ31</f>
        <v>69.85714285714286</v>
      </c>
      <c r="BM31"/>
    </row>
    <row r="32" spans="1:65" ht="12.75">
      <c r="A32" s="15">
        <v>7272</v>
      </c>
      <c r="B32" s="21" t="s">
        <v>524</v>
      </c>
      <c r="C32" s="21" t="s">
        <v>525</v>
      </c>
      <c r="D32" s="15">
        <v>63</v>
      </c>
      <c r="E32" s="15">
        <v>5</v>
      </c>
      <c r="F32" s="15">
        <v>69</v>
      </c>
      <c r="G32" s="15">
        <v>6</v>
      </c>
      <c r="H32" s="15">
        <v>60</v>
      </c>
      <c r="I32" s="15">
        <v>4</v>
      </c>
      <c r="J32" s="15">
        <v>70</v>
      </c>
      <c r="K32" s="15">
        <v>5</v>
      </c>
      <c r="L32" s="15">
        <v>42</v>
      </c>
      <c r="M32" s="15">
        <v>2</v>
      </c>
      <c r="N32" s="15"/>
      <c r="O32" s="15"/>
      <c r="P32" s="17">
        <v>57</v>
      </c>
      <c r="Q32" s="17">
        <v>3</v>
      </c>
      <c r="R32" s="17">
        <v>80</v>
      </c>
      <c r="S32" s="17">
        <v>7</v>
      </c>
      <c r="T32" s="17">
        <v>64</v>
      </c>
      <c r="U32" s="17">
        <v>4</v>
      </c>
      <c r="V32" s="17">
        <v>62</v>
      </c>
      <c r="W32" s="17">
        <v>3</v>
      </c>
      <c r="X32" s="17">
        <v>66</v>
      </c>
      <c r="Y32" s="17">
        <v>5</v>
      </c>
      <c r="Z32" s="17">
        <v>53</v>
      </c>
      <c r="AA32" s="17">
        <v>2</v>
      </c>
      <c r="AB32" s="17">
        <v>80</v>
      </c>
      <c r="AC32" s="17">
        <v>7</v>
      </c>
      <c r="AD32" s="17">
        <v>70</v>
      </c>
      <c r="AE32" s="17">
        <v>5</v>
      </c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8">
        <f t="shared" si="0"/>
        <v>836</v>
      </c>
      <c r="BI32" s="18">
        <f t="shared" si="1"/>
        <v>58</v>
      </c>
      <c r="BJ32" s="19">
        <f t="shared" si="2"/>
        <v>13</v>
      </c>
      <c r="BK32" s="20">
        <f t="shared" si="3"/>
        <v>64.3076923076923</v>
      </c>
      <c r="BM32" t="s">
        <v>18</v>
      </c>
    </row>
    <row r="33" spans="1:65" ht="12.75">
      <c r="A33" s="15">
        <v>7274</v>
      </c>
      <c r="B33" s="21" t="s">
        <v>656</v>
      </c>
      <c r="C33" s="21" t="s">
        <v>525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v>74</v>
      </c>
      <c r="O33" s="15">
        <v>6</v>
      </c>
      <c r="P33" s="17"/>
      <c r="Q33" s="17"/>
      <c r="R33" s="17"/>
      <c r="S33" s="17"/>
      <c r="T33" s="17">
        <v>62</v>
      </c>
      <c r="U33" s="17">
        <v>4</v>
      </c>
      <c r="V33" s="17">
        <v>73</v>
      </c>
      <c r="W33" s="17">
        <v>6</v>
      </c>
      <c r="X33" s="17">
        <v>58</v>
      </c>
      <c r="Y33" s="17">
        <v>3</v>
      </c>
      <c r="Z33" s="17"/>
      <c r="AA33" s="17"/>
      <c r="AB33" s="17"/>
      <c r="AC33" s="17"/>
      <c r="AD33" s="17">
        <v>64</v>
      </c>
      <c r="AE33" s="17">
        <v>4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>
        <f>D33+F33+H33+J33+L33+N33+P33+R33+T33+V33+X33+Z33+AB33+AD33+AF33+AH33+AJ33+AL33+AN33+AP33+AR33+AT33+AV33+AX33+AZ33+BB33+BD33+BF33</f>
        <v>331</v>
      </c>
      <c r="BI33" s="18">
        <f>E33+G33+I33+K33+M33+O33+Q33+S33+U33+W33+Y33+AA33+AC33+AE33+AG33+AI33+AK33+AM33+AO33+AQ33+AS33+AU33+AW33+AY33+BA33+BC33+BE33+BG33</f>
        <v>23</v>
      </c>
      <c r="BJ33" s="19">
        <f>COUNT(D33,F33,H33,J33,L33,N33,P33,R33,T33,V33,X33,Z33,AB33,AD33,AF33,AH33,AJ33,AL33,AN33,AP33,AR33,AT33,AV33,AX33,AZ33,BB33,BD33,BF33)</f>
        <v>5</v>
      </c>
      <c r="BK33" s="20">
        <f>BH33/BJ33</f>
        <v>66.2</v>
      </c>
      <c r="BM33"/>
    </row>
    <row r="34" spans="1:65" ht="12.75">
      <c r="A34" s="15">
        <v>7276</v>
      </c>
      <c r="B34" s="21" t="s">
        <v>607</v>
      </c>
      <c r="C34" s="21" t="s">
        <v>525</v>
      </c>
      <c r="D34" s="15"/>
      <c r="E34" s="15"/>
      <c r="F34" s="15"/>
      <c r="G34" s="15"/>
      <c r="H34" s="15"/>
      <c r="I34" s="15"/>
      <c r="J34" s="15">
        <v>55</v>
      </c>
      <c r="K34" s="15">
        <v>4</v>
      </c>
      <c r="L34" s="15">
        <v>45</v>
      </c>
      <c r="M34" s="15">
        <v>2</v>
      </c>
      <c r="N34" s="15">
        <v>40</v>
      </c>
      <c r="O34" s="15">
        <v>2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>
        <v>51</v>
      </c>
      <c r="AA34" s="17">
        <v>3</v>
      </c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8">
        <f aca="true" t="shared" si="6" ref="BH34:BI36">D34+F34+H34+J34+L34+N34+P34+R34+T34+V34+X34+Z34+AB34+AD34+AF34+AH34+AJ34+AL34+AN34+AP34+AR34+AT34+AV34+AX34+AZ34+BB34+BD34+BF34</f>
        <v>191</v>
      </c>
      <c r="BI34" s="18">
        <f t="shared" si="6"/>
        <v>11</v>
      </c>
      <c r="BJ34" s="19">
        <f>COUNT(D34,F34,H34,J34,L34,N34,P34,R34,T34,V34,X34,Z34,AB34,AD34,AF34,AH34,AJ34,AL34,AN34,AP34,AR34,AT34,AV34,AX34,AZ34,BB34,BD34,BF34)</f>
        <v>4</v>
      </c>
      <c r="BK34" s="20">
        <f>BH34/BJ34</f>
        <v>47.75</v>
      </c>
      <c r="BM34"/>
    </row>
    <row r="35" spans="1:65" ht="12.75">
      <c r="A35" s="15">
        <v>7277</v>
      </c>
      <c r="B35" s="16" t="s">
        <v>528</v>
      </c>
      <c r="C35" s="21" t="s">
        <v>525</v>
      </c>
      <c r="D35" s="15">
        <v>45</v>
      </c>
      <c r="E35" s="15">
        <v>2</v>
      </c>
      <c r="F35" s="15">
        <v>82</v>
      </c>
      <c r="G35" s="15">
        <v>7</v>
      </c>
      <c r="H35" s="15"/>
      <c r="I35" s="15"/>
      <c r="J35" s="15">
        <v>46</v>
      </c>
      <c r="K35" s="15">
        <v>3</v>
      </c>
      <c r="L35" s="15"/>
      <c r="M35" s="15"/>
      <c r="N35" s="15"/>
      <c r="O35" s="15"/>
      <c r="P35" s="17"/>
      <c r="Q35" s="17"/>
      <c r="R35" s="17"/>
      <c r="S35" s="17"/>
      <c r="T35" s="17"/>
      <c r="U35" s="17"/>
      <c r="V35" s="17"/>
      <c r="W35" s="17"/>
      <c r="X35" s="17">
        <v>66</v>
      </c>
      <c r="Y35" s="17">
        <v>5</v>
      </c>
      <c r="Z35" s="17">
        <v>49</v>
      </c>
      <c r="AA35" s="17">
        <v>3</v>
      </c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8">
        <f t="shared" si="6"/>
        <v>288</v>
      </c>
      <c r="BI35" s="18">
        <f t="shared" si="6"/>
        <v>20</v>
      </c>
      <c r="BJ35" s="19">
        <f>COUNT(D35,F35,H35,J35,L35,N35,P35,R35,T35,V35,X35,Z35,AB35,AD35,AF35,AH35,AJ35,AL35,AN35,AP35,AR35,AT35,AV35,AX35,AZ35,BB35,BD35,BF35)</f>
        <v>5</v>
      </c>
      <c r="BK35" s="20">
        <f>BH35/BJ35</f>
        <v>57.6</v>
      </c>
      <c r="BM35"/>
    </row>
    <row r="36" spans="1:65" ht="12.75">
      <c r="A36" s="15">
        <v>7279</v>
      </c>
      <c r="B36" s="16" t="s">
        <v>606</v>
      </c>
      <c r="C36" s="21" t="s">
        <v>525</v>
      </c>
      <c r="D36" s="15"/>
      <c r="E36" s="15"/>
      <c r="F36" s="15"/>
      <c r="G36" s="15"/>
      <c r="H36" s="15">
        <v>43</v>
      </c>
      <c r="I36" s="15">
        <v>2</v>
      </c>
      <c r="J36" s="15"/>
      <c r="K36" s="15"/>
      <c r="L36" s="15"/>
      <c r="M36" s="15"/>
      <c r="N36" s="15"/>
      <c r="O36" s="15"/>
      <c r="P36" s="17"/>
      <c r="Q36" s="17"/>
      <c r="R36" s="17"/>
      <c r="S36" s="17"/>
      <c r="T36" s="17">
        <v>59</v>
      </c>
      <c r="U36" s="17">
        <v>4</v>
      </c>
      <c r="V36" s="17"/>
      <c r="W36" s="17"/>
      <c r="X36" s="17"/>
      <c r="Y36" s="17"/>
      <c r="Z36" s="17"/>
      <c r="AA36" s="17"/>
      <c r="AB36" s="17">
        <v>74</v>
      </c>
      <c r="AC36" s="17">
        <v>6</v>
      </c>
      <c r="AD36" s="17">
        <v>72</v>
      </c>
      <c r="AE36" s="17">
        <v>5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8">
        <f t="shared" si="6"/>
        <v>248</v>
      </c>
      <c r="BI36" s="18">
        <f t="shared" si="6"/>
        <v>17</v>
      </c>
      <c r="BJ36" s="19">
        <f>COUNT(D36,F36,H36,J36,L36,N36,P36,R36,T36,V36,X36,Z36,AB36,AD36,AF36,AH36,AJ36,AL36,AN36,AP36,AR36,AT36,AV36,AX36,AZ36,BB36,BD36,BF36)</f>
        <v>4</v>
      </c>
      <c r="BK36" s="20">
        <f>BH36/BJ36</f>
        <v>62</v>
      </c>
      <c r="BM36"/>
    </row>
    <row r="37" spans="1:65" ht="12.75">
      <c r="A37" s="15">
        <v>7282</v>
      </c>
      <c r="B37" s="16" t="s">
        <v>529</v>
      </c>
      <c r="C37" s="21" t="s">
        <v>525</v>
      </c>
      <c r="D37" s="15"/>
      <c r="E37" s="15"/>
      <c r="F37" s="15">
        <v>46</v>
      </c>
      <c r="G37" s="15">
        <v>2</v>
      </c>
      <c r="H37" s="15"/>
      <c r="I37" s="15"/>
      <c r="J37" s="15">
        <v>41</v>
      </c>
      <c r="K37" s="15">
        <v>2</v>
      </c>
      <c r="L37" s="15">
        <v>54</v>
      </c>
      <c r="M37" s="15">
        <v>5</v>
      </c>
      <c r="N37" s="15">
        <v>45</v>
      </c>
      <c r="O37" s="15">
        <v>3</v>
      </c>
      <c r="P37" s="17">
        <v>50</v>
      </c>
      <c r="Q37" s="17">
        <v>2</v>
      </c>
      <c r="R37" s="17">
        <v>40</v>
      </c>
      <c r="S37" s="17">
        <v>2</v>
      </c>
      <c r="T37" s="17"/>
      <c r="U37" s="17"/>
      <c r="V37" s="17">
        <v>66</v>
      </c>
      <c r="W37" s="17">
        <v>5</v>
      </c>
      <c r="X37" s="17">
        <v>66</v>
      </c>
      <c r="Y37" s="17">
        <v>5</v>
      </c>
      <c r="Z37" s="17">
        <v>45</v>
      </c>
      <c r="AA37" s="17">
        <v>3</v>
      </c>
      <c r="AB37" s="17">
        <v>45</v>
      </c>
      <c r="AC37" s="17">
        <v>2</v>
      </c>
      <c r="AD37" s="17">
        <v>66</v>
      </c>
      <c r="AE37" s="17">
        <v>5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8">
        <f t="shared" si="0"/>
        <v>564</v>
      </c>
      <c r="BI37" s="18">
        <f t="shared" si="1"/>
        <v>36</v>
      </c>
      <c r="BJ37" s="19">
        <f t="shared" si="2"/>
        <v>11</v>
      </c>
      <c r="BK37" s="20">
        <f t="shared" si="3"/>
        <v>51.27272727272727</v>
      </c>
      <c r="BM37" t="s">
        <v>18</v>
      </c>
    </row>
    <row r="38" spans="1:65" ht="12.75">
      <c r="A38" s="15">
        <v>7359</v>
      </c>
      <c r="B38" s="21" t="s">
        <v>527</v>
      </c>
      <c r="C38" s="21" t="s">
        <v>525</v>
      </c>
      <c r="D38" s="15">
        <v>65</v>
      </c>
      <c r="E38" s="15">
        <v>5</v>
      </c>
      <c r="F38" s="15"/>
      <c r="G38" s="15"/>
      <c r="H38" s="15">
        <v>66</v>
      </c>
      <c r="I38" s="15">
        <v>5</v>
      </c>
      <c r="J38" s="15"/>
      <c r="K38" s="15"/>
      <c r="L38" s="15">
        <v>43</v>
      </c>
      <c r="M38" s="15">
        <v>1</v>
      </c>
      <c r="N38" s="15">
        <v>56</v>
      </c>
      <c r="O38" s="15">
        <v>4</v>
      </c>
      <c r="P38" s="17">
        <v>58</v>
      </c>
      <c r="Q38" s="17">
        <v>4</v>
      </c>
      <c r="R38" s="17">
        <v>58</v>
      </c>
      <c r="S38" s="17">
        <v>3</v>
      </c>
      <c r="T38" s="17">
        <v>65</v>
      </c>
      <c r="U38" s="17">
        <v>5</v>
      </c>
      <c r="V38" s="17">
        <v>74</v>
      </c>
      <c r="W38" s="17">
        <v>6</v>
      </c>
      <c r="X38" s="17"/>
      <c r="Y38" s="17"/>
      <c r="Z38" s="17"/>
      <c r="AA38" s="17"/>
      <c r="AB38" s="17">
        <v>72</v>
      </c>
      <c r="AC38" s="17">
        <v>5</v>
      </c>
      <c r="AD38" s="17">
        <v>74</v>
      </c>
      <c r="AE38" s="17">
        <v>6</v>
      </c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8">
        <f t="shared" si="0"/>
        <v>631</v>
      </c>
      <c r="BI38" s="18">
        <f t="shared" si="1"/>
        <v>44</v>
      </c>
      <c r="BJ38" s="19">
        <f t="shared" si="2"/>
        <v>10</v>
      </c>
      <c r="BK38" s="20">
        <f t="shared" si="3"/>
        <v>63.1</v>
      </c>
      <c r="BM38"/>
    </row>
    <row r="39" spans="1:65" ht="12.75">
      <c r="A39" s="15">
        <v>7362</v>
      </c>
      <c r="B39" s="21" t="s">
        <v>526</v>
      </c>
      <c r="C39" s="21" t="s">
        <v>525</v>
      </c>
      <c r="D39" s="15">
        <v>53</v>
      </c>
      <c r="E39" s="15">
        <v>2</v>
      </c>
      <c r="F39" s="15">
        <v>59</v>
      </c>
      <c r="G39" s="15">
        <v>4</v>
      </c>
      <c r="H39" s="15">
        <v>60</v>
      </c>
      <c r="I39" s="15">
        <v>4</v>
      </c>
      <c r="J39" s="15"/>
      <c r="K39" s="15"/>
      <c r="L39" s="15"/>
      <c r="M39" s="15"/>
      <c r="N39" s="15"/>
      <c r="O39" s="15"/>
      <c r="P39" s="17">
        <v>44</v>
      </c>
      <c r="Q39" s="17">
        <v>2</v>
      </c>
      <c r="R39" s="17">
        <v>73</v>
      </c>
      <c r="S39" s="17">
        <v>6</v>
      </c>
      <c r="T39" s="17"/>
      <c r="U39" s="17"/>
      <c r="V39" s="17"/>
      <c r="W39" s="17"/>
      <c r="X39" s="17"/>
      <c r="Y39" s="17"/>
      <c r="Z39" s="17"/>
      <c r="AA39" s="17"/>
      <c r="AB39" s="17">
        <v>59</v>
      </c>
      <c r="AC39" s="17">
        <v>4</v>
      </c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8">
        <f t="shared" si="0"/>
        <v>348</v>
      </c>
      <c r="BI39" s="18">
        <f t="shared" si="1"/>
        <v>22</v>
      </c>
      <c r="BJ39" s="19">
        <f t="shared" si="2"/>
        <v>6</v>
      </c>
      <c r="BK39" s="20">
        <f t="shared" si="3"/>
        <v>58</v>
      </c>
      <c r="BM39" t="s">
        <v>18</v>
      </c>
    </row>
    <row r="40" spans="1:65" ht="12.75">
      <c r="A40" s="15">
        <v>7422</v>
      </c>
      <c r="B40" s="21" t="s">
        <v>522</v>
      </c>
      <c r="C40" s="21" t="s">
        <v>519</v>
      </c>
      <c r="D40" s="15"/>
      <c r="E40" s="15"/>
      <c r="F40" s="15">
        <v>51</v>
      </c>
      <c r="G40" s="15">
        <v>3</v>
      </c>
      <c r="H40" s="15">
        <v>38</v>
      </c>
      <c r="I40" s="15">
        <v>2</v>
      </c>
      <c r="J40" s="15"/>
      <c r="K40" s="15"/>
      <c r="L40" s="15"/>
      <c r="M40" s="15"/>
      <c r="N40" s="15"/>
      <c r="O40" s="15"/>
      <c r="P40" s="17"/>
      <c r="Q40" s="17"/>
      <c r="R40" s="17"/>
      <c r="S40" s="17"/>
      <c r="T40" s="17"/>
      <c r="U40" s="17"/>
      <c r="V40" s="17"/>
      <c r="W40" s="17"/>
      <c r="X40" s="17">
        <v>48</v>
      </c>
      <c r="Y40" s="17">
        <v>1</v>
      </c>
      <c r="Z40" s="17"/>
      <c r="AA40" s="17"/>
      <c r="AB40" s="17">
        <v>47</v>
      </c>
      <c r="AC40" s="17">
        <v>3</v>
      </c>
      <c r="AD40" s="17">
        <v>47</v>
      </c>
      <c r="AE40" s="17">
        <v>3</v>
      </c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8">
        <f t="shared" si="0"/>
        <v>231</v>
      </c>
      <c r="BI40" s="18">
        <f t="shared" si="1"/>
        <v>12</v>
      </c>
      <c r="BJ40" s="19">
        <f t="shared" si="2"/>
        <v>5</v>
      </c>
      <c r="BK40" s="20">
        <f t="shared" si="3"/>
        <v>46.2</v>
      </c>
      <c r="BM40"/>
    </row>
    <row r="41" spans="1:65" ht="12.75">
      <c r="A41" s="15">
        <v>7423</v>
      </c>
      <c r="B41" s="21" t="s">
        <v>518</v>
      </c>
      <c r="C41" s="21" t="s">
        <v>519</v>
      </c>
      <c r="D41" s="15">
        <v>47</v>
      </c>
      <c r="E41" s="15">
        <v>2</v>
      </c>
      <c r="F41" s="15">
        <v>56</v>
      </c>
      <c r="G41" s="15">
        <v>4</v>
      </c>
      <c r="H41" s="15">
        <v>76</v>
      </c>
      <c r="I41" s="15">
        <v>6</v>
      </c>
      <c r="J41" s="15">
        <v>64</v>
      </c>
      <c r="K41" s="15">
        <v>4</v>
      </c>
      <c r="L41" s="15">
        <v>64</v>
      </c>
      <c r="M41" s="15">
        <v>5</v>
      </c>
      <c r="N41" s="15">
        <v>60</v>
      </c>
      <c r="O41" s="15">
        <v>4</v>
      </c>
      <c r="P41" s="17">
        <v>54</v>
      </c>
      <c r="Q41" s="17">
        <v>3</v>
      </c>
      <c r="R41" s="17">
        <v>54</v>
      </c>
      <c r="S41" s="17">
        <v>3</v>
      </c>
      <c r="T41" s="17">
        <v>50</v>
      </c>
      <c r="U41" s="17">
        <v>3</v>
      </c>
      <c r="V41" s="17">
        <v>79</v>
      </c>
      <c r="W41" s="17">
        <v>7</v>
      </c>
      <c r="X41" s="17"/>
      <c r="Y41" s="17"/>
      <c r="Z41" s="17">
        <v>80</v>
      </c>
      <c r="AA41" s="17">
        <v>8</v>
      </c>
      <c r="AB41" s="17">
        <v>56</v>
      </c>
      <c r="AC41" s="17">
        <v>3</v>
      </c>
      <c r="AD41" s="17">
        <v>66</v>
      </c>
      <c r="AE41" s="17">
        <v>4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8">
        <f t="shared" si="0"/>
        <v>806</v>
      </c>
      <c r="BI41" s="18">
        <f t="shared" si="1"/>
        <v>56</v>
      </c>
      <c r="BJ41" s="19">
        <f t="shared" si="2"/>
        <v>13</v>
      </c>
      <c r="BK41" s="20">
        <f t="shared" si="3"/>
        <v>62</v>
      </c>
      <c r="BM41"/>
    </row>
    <row r="42" spans="1:65" ht="12.75">
      <c r="A42" s="15">
        <v>7424</v>
      </c>
      <c r="B42" s="21" t="s">
        <v>523</v>
      </c>
      <c r="C42" s="21" t="s">
        <v>519</v>
      </c>
      <c r="D42" s="15">
        <v>44</v>
      </c>
      <c r="E42" s="15">
        <v>1</v>
      </c>
      <c r="F42" s="15">
        <v>46</v>
      </c>
      <c r="G42" s="15">
        <v>4</v>
      </c>
      <c r="H42" s="15">
        <v>42</v>
      </c>
      <c r="I42" s="15">
        <v>2</v>
      </c>
      <c r="J42" s="15">
        <v>43</v>
      </c>
      <c r="K42" s="15">
        <v>2</v>
      </c>
      <c r="L42" s="15">
        <v>73</v>
      </c>
      <c r="M42" s="15">
        <v>6</v>
      </c>
      <c r="N42" s="15">
        <v>76</v>
      </c>
      <c r="O42" s="15">
        <v>6</v>
      </c>
      <c r="P42" s="17">
        <v>73</v>
      </c>
      <c r="Q42" s="17">
        <v>6</v>
      </c>
      <c r="R42" s="17">
        <v>42</v>
      </c>
      <c r="S42" s="17">
        <v>1</v>
      </c>
      <c r="T42" s="17">
        <v>47</v>
      </c>
      <c r="U42" s="17">
        <v>2</v>
      </c>
      <c r="V42" s="17">
        <v>74</v>
      </c>
      <c r="W42" s="17">
        <v>6</v>
      </c>
      <c r="X42" s="17">
        <v>78</v>
      </c>
      <c r="Y42" s="17">
        <v>7</v>
      </c>
      <c r="Z42" s="17">
        <v>52</v>
      </c>
      <c r="AA42" s="17">
        <v>2</v>
      </c>
      <c r="AB42" s="17">
        <v>60</v>
      </c>
      <c r="AC42" s="17">
        <v>3</v>
      </c>
      <c r="AD42" s="17">
        <v>66</v>
      </c>
      <c r="AE42" s="17">
        <v>5</v>
      </c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8">
        <f t="shared" si="0"/>
        <v>816</v>
      </c>
      <c r="BI42" s="18">
        <f t="shared" si="1"/>
        <v>53</v>
      </c>
      <c r="BJ42" s="19">
        <f t="shared" si="2"/>
        <v>14</v>
      </c>
      <c r="BK42" s="20">
        <f t="shared" si="3"/>
        <v>58.285714285714285</v>
      </c>
      <c r="BM42"/>
    </row>
    <row r="43" spans="1:65" ht="12.75">
      <c r="A43" s="15">
        <v>7425</v>
      </c>
      <c r="B43" s="21" t="s">
        <v>655</v>
      </c>
      <c r="C43" s="21" t="s">
        <v>519</v>
      </c>
      <c r="D43" s="15"/>
      <c r="E43" s="15"/>
      <c r="F43" s="15"/>
      <c r="G43" s="15"/>
      <c r="H43" s="15"/>
      <c r="I43" s="15"/>
      <c r="J43" s="15"/>
      <c r="K43" s="15"/>
      <c r="L43" s="15">
        <v>20</v>
      </c>
      <c r="M43" s="15">
        <v>0</v>
      </c>
      <c r="N43" s="15">
        <v>23</v>
      </c>
      <c r="O43" s="15">
        <v>0</v>
      </c>
      <c r="P43" s="17">
        <v>40</v>
      </c>
      <c r="Q43" s="17">
        <v>2</v>
      </c>
      <c r="R43" s="17">
        <v>37</v>
      </c>
      <c r="S43" s="17">
        <v>2</v>
      </c>
      <c r="T43" s="17">
        <v>42</v>
      </c>
      <c r="U43" s="17">
        <v>2</v>
      </c>
      <c r="V43" s="17">
        <v>63</v>
      </c>
      <c r="W43" s="17">
        <v>5</v>
      </c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>
        <f>D43+F43+H43+J43+L43+N43+P43+R43+T43+V43+X43+Z43+AB43+AD43+AF43+AH43+AJ43+AL43+AN43+AP43+AR43+AT43+AV43+AX43+AZ43+BB43+BD43+BF43</f>
        <v>225</v>
      </c>
      <c r="BI43" s="18">
        <f>E43+G43+I43+K43+M43+O43+Q43+S43+U43+W43+Y43+AA43+AC43+AE43+AG43+AI43+AK43+AM43+AO43+AQ43+AS43+AU43+AW43+AY43+BA43+BC43+BE43+BG43</f>
        <v>11</v>
      </c>
      <c r="BJ43" s="19">
        <f>COUNT(D43,F43,H43,J43,L43,N43,P43,R43,T43,V43,X43,Z43,AB43,AD43,AF43,AH43,AJ43,AL43,AN43,AP43,AR43,AT43,AV43,AX43,AZ43,BB43,BD43,BF43)</f>
        <v>6</v>
      </c>
      <c r="BK43" s="20">
        <f>BH43/BJ43</f>
        <v>37.5</v>
      </c>
      <c r="BM43"/>
    </row>
    <row r="44" spans="1:65" ht="12.75">
      <c r="A44" s="15">
        <v>7427</v>
      </c>
      <c r="B44" s="21" t="s">
        <v>520</v>
      </c>
      <c r="C44" s="21" t="s">
        <v>519</v>
      </c>
      <c r="D44" s="15">
        <v>41</v>
      </c>
      <c r="E44" s="15">
        <v>1</v>
      </c>
      <c r="F44" s="15">
        <v>55</v>
      </c>
      <c r="G44" s="15">
        <v>3</v>
      </c>
      <c r="H44" s="15">
        <v>42</v>
      </c>
      <c r="I44" s="15">
        <v>1</v>
      </c>
      <c r="J44" s="15">
        <v>44</v>
      </c>
      <c r="K44" s="15">
        <v>2</v>
      </c>
      <c r="L44" s="15">
        <v>40</v>
      </c>
      <c r="M44" s="15">
        <v>2</v>
      </c>
      <c r="N44" s="15">
        <v>42</v>
      </c>
      <c r="O44" s="15">
        <v>2</v>
      </c>
      <c r="P44" s="17"/>
      <c r="Q44" s="17"/>
      <c r="R44" s="17"/>
      <c r="S44" s="17"/>
      <c r="T44" s="17">
        <v>62</v>
      </c>
      <c r="U44" s="17">
        <v>4</v>
      </c>
      <c r="V44" s="17">
        <v>53</v>
      </c>
      <c r="W44" s="17">
        <v>4</v>
      </c>
      <c r="X44" s="17">
        <v>49</v>
      </c>
      <c r="Y44" s="17">
        <v>3</v>
      </c>
      <c r="Z44" s="17">
        <v>52</v>
      </c>
      <c r="AA44" s="17">
        <v>2</v>
      </c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8">
        <f t="shared" si="0"/>
        <v>480</v>
      </c>
      <c r="BI44" s="18">
        <f t="shared" si="1"/>
        <v>24</v>
      </c>
      <c r="BJ44" s="19">
        <f t="shared" si="2"/>
        <v>10</v>
      </c>
      <c r="BK44" s="20">
        <f t="shared" si="3"/>
        <v>48</v>
      </c>
      <c r="BM44"/>
    </row>
    <row r="45" spans="1:65" ht="12.75">
      <c r="A45" s="15">
        <v>7429</v>
      </c>
      <c r="B45" s="21" t="s">
        <v>521</v>
      </c>
      <c r="C45" s="21" t="s">
        <v>519</v>
      </c>
      <c r="D45" s="15">
        <v>32</v>
      </c>
      <c r="E45" s="15">
        <v>1</v>
      </c>
      <c r="F45" s="15"/>
      <c r="G45" s="15"/>
      <c r="H45" s="15"/>
      <c r="I45" s="15"/>
      <c r="J45" s="15">
        <v>58</v>
      </c>
      <c r="K45" s="15">
        <v>4</v>
      </c>
      <c r="L45" s="15"/>
      <c r="M45" s="15"/>
      <c r="N45" s="15"/>
      <c r="O45" s="15"/>
      <c r="P45" s="17"/>
      <c r="Q45" s="17"/>
      <c r="R45" s="17"/>
      <c r="S45" s="17"/>
      <c r="T45" s="17"/>
      <c r="U45" s="17"/>
      <c r="V45" s="17"/>
      <c r="W45" s="17"/>
      <c r="X45" s="17">
        <v>43</v>
      </c>
      <c r="Y45" s="17">
        <v>2</v>
      </c>
      <c r="Z45" s="17">
        <v>48</v>
      </c>
      <c r="AA45" s="17">
        <v>3</v>
      </c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8">
        <f t="shared" si="0"/>
        <v>181</v>
      </c>
      <c r="BI45" s="18">
        <f t="shared" si="1"/>
        <v>10</v>
      </c>
      <c r="BJ45" s="19">
        <f t="shared" si="2"/>
        <v>4</v>
      </c>
      <c r="BK45" s="20">
        <f t="shared" si="3"/>
        <v>45.25</v>
      </c>
      <c r="BM45"/>
    </row>
    <row r="46" spans="1:65" ht="12.75">
      <c r="A46" s="15">
        <v>7150</v>
      </c>
      <c r="B46" s="21" t="s">
        <v>583</v>
      </c>
      <c r="C46" s="21" t="s">
        <v>584</v>
      </c>
      <c r="D46" s="15">
        <v>53</v>
      </c>
      <c r="E46" s="15">
        <v>3</v>
      </c>
      <c r="F46" s="15">
        <v>47</v>
      </c>
      <c r="G46" s="15">
        <v>2</v>
      </c>
      <c r="H46" s="15">
        <v>53</v>
      </c>
      <c r="I46" s="15">
        <v>3</v>
      </c>
      <c r="J46" s="15">
        <v>62</v>
      </c>
      <c r="K46" s="15">
        <v>5</v>
      </c>
      <c r="L46" s="15"/>
      <c r="M46" s="15"/>
      <c r="N46" s="15"/>
      <c r="O46" s="15"/>
      <c r="P46" s="17">
        <v>71</v>
      </c>
      <c r="Q46" s="17">
        <v>6</v>
      </c>
      <c r="R46" s="17">
        <v>65</v>
      </c>
      <c r="S46" s="17">
        <v>5</v>
      </c>
      <c r="T46" s="17"/>
      <c r="U46" s="17"/>
      <c r="V46" s="17"/>
      <c r="W46" s="17"/>
      <c r="X46" s="17">
        <v>63</v>
      </c>
      <c r="Y46" s="17">
        <v>5</v>
      </c>
      <c r="Z46" s="17">
        <v>84</v>
      </c>
      <c r="AA46" s="17">
        <v>8</v>
      </c>
      <c r="AB46" s="17">
        <v>71</v>
      </c>
      <c r="AC46" s="17">
        <v>6</v>
      </c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8">
        <f t="shared" si="0"/>
        <v>569</v>
      </c>
      <c r="BI46" s="18">
        <f t="shared" si="1"/>
        <v>43</v>
      </c>
      <c r="BJ46" s="19">
        <f t="shared" si="2"/>
        <v>9</v>
      </c>
      <c r="BK46" s="20">
        <f t="shared" si="3"/>
        <v>63.22222222222222</v>
      </c>
      <c r="BM46" t="s">
        <v>18</v>
      </c>
    </row>
    <row r="47" spans="1:65" ht="12.75">
      <c r="A47" s="15">
        <v>7217</v>
      </c>
      <c r="B47" s="21" t="s">
        <v>663</v>
      </c>
      <c r="C47" s="21" t="s">
        <v>584</v>
      </c>
      <c r="D47" s="15"/>
      <c r="E47" s="15"/>
      <c r="F47" s="15"/>
      <c r="G47" s="15"/>
      <c r="H47" s="15"/>
      <c r="I47" s="15"/>
      <c r="J47" s="15"/>
      <c r="K47" s="15"/>
      <c r="L47" s="15">
        <v>58</v>
      </c>
      <c r="M47" s="15">
        <v>4</v>
      </c>
      <c r="N47" s="15">
        <v>42</v>
      </c>
      <c r="O47" s="15">
        <v>2</v>
      </c>
      <c r="P47" s="17"/>
      <c r="Q47" s="17"/>
      <c r="R47" s="17"/>
      <c r="S47" s="17"/>
      <c r="T47" s="17">
        <v>43</v>
      </c>
      <c r="U47" s="17">
        <v>1</v>
      </c>
      <c r="V47" s="17"/>
      <c r="W47" s="17"/>
      <c r="X47" s="17"/>
      <c r="Y47" s="17"/>
      <c r="Z47" s="17"/>
      <c r="AA47" s="17"/>
      <c r="AB47" s="17">
        <v>82</v>
      </c>
      <c r="AC47" s="17">
        <v>7</v>
      </c>
      <c r="AD47" s="17">
        <v>58</v>
      </c>
      <c r="AE47" s="17">
        <v>4</v>
      </c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8">
        <f>D47+F47+H47+J47+L47+N47+P47+R47+T47+V47+X47+Z47+AB47+AD47+AF47+AH47+AJ47+AL47+AN47+AP47+AR47+AT47+AV47+AX47+AZ47+BB47+BD47+BF47</f>
        <v>283</v>
      </c>
      <c r="BI47" s="18">
        <f>E47+G47+I47+K47+M47+O47+Q47+S47+U47+W47+Y47+AA47+AC47+AE47+AG47+AI47+AK47+AM47+AO47+AQ47+AS47+AU47+AW47+AY47+BA47+BC47+BE47+BG47</f>
        <v>18</v>
      </c>
      <c r="BJ47" s="19">
        <f>COUNT(D47,F47,H47,J47,L47,N47,P47,R47,T47,V47,X47,Z47,AB47,AD47,AF47,AH47,AJ47,AL47,AN47,AP47,AR47,AT47,AV47,AX47,AZ47,BB47,BD47,BF47)</f>
        <v>5</v>
      </c>
      <c r="BK47" s="20">
        <f>BH47/BJ47</f>
        <v>56.6</v>
      </c>
      <c r="BM47"/>
    </row>
    <row r="48" spans="1:65" ht="12.75">
      <c r="A48" s="15">
        <v>7417</v>
      </c>
      <c r="B48" s="21" t="s">
        <v>664</v>
      </c>
      <c r="C48" s="21" t="s">
        <v>584</v>
      </c>
      <c r="D48" s="15">
        <v>30</v>
      </c>
      <c r="E48" s="15">
        <v>2</v>
      </c>
      <c r="F48" s="15">
        <v>35</v>
      </c>
      <c r="G48" s="15">
        <v>1</v>
      </c>
      <c r="H48" s="15">
        <v>38</v>
      </c>
      <c r="I48" s="15">
        <v>2</v>
      </c>
      <c r="J48" s="15"/>
      <c r="K48" s="15"/>
      <c r="L48" s="15">
        <v>49</v>
      </c>
      <c r="M48" s="15">
        <v>3</v>
      </c>
      <c r="N48" s="15"/>
      <c r="O48" s="15"/>
      <c r="P48" s="17">
        <v>31</v>
      </c>
      <c r="Q48" s="17">
        <v>1</v>
      </c>
      <c r="R48" s="17"/>
      <c r="S48" s="17"/>
      <c r="T48" s="17"/>
      <c r="U48" s="17"/>
      <c r="V48" s="17">
        <v>46</v>
      </c>
      <c r="W48" s="17">
        <v>3</v>
      </c>
      <c r="X48" s="17">
        <v>41</v>
      </c>
      <c r="Y48" s="17">
        <v>2</v>
      </c>
      <c r="Z48" s="17"/>
      <c r="AA48" s="17"/>
      <c r="AB48" s="17"/>
      <c r="AC48" s="17"/>
      <c r="AD48" s="17">
        <v>65</v>
      </c>
      <c r="AE48" s="17">
        <v>5</v>
      </c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8">
        <f t="shared" si="0"/>
        <v>335</v>
      </c>
      <c r="BI48" s="18">
        <f t="shared" si="1"/>
        <v>19</v>
      </c>
      <c r="BJ48" s="19">
        <f t="shared" si="2"/>
        <v>8</v>
      </c>
      <c r="BK48" s="20">
        <f t="shared" si="3"/>
        <v>41.875</v>
      </c>
      <c r="BM48"/>
    </row>
    <row r="49" spans="1:65" ht="12.75">
      <c r="A49" s="15">
        <v>7418</v>
      </c>
      <c r="B49" s="16" t="s">
        <v>586</v>
      </c>
      <c r="C49" s="21" t="s">
        <v>584</v>
      </c>
      <c r="D49" s="15">
        <v>38</v>
      </c>
      <c r="E49" s="15">
        <v>2</v>
      </c>
      <c r="F49" s="15">
        <v>52</v>
      </c>
      <c r="G49" s="15">
        <v>4</v>
      </c>
      <c r="H49" s="15">
        <v>50</v>
      </c>
      <c r="I49" s="15">
        <v>2</v>
      </c>
      <c r="J49" s="15">
        <v>42</v>
      </c>
      <c r="K49" s="15">
        <v>1</v>
      </c>
      <c r="L49" s="15">
        <v>47</v>
      </c>
      <c r="M49" s="15">
        <v>3</v>
      </c>
      <c r="N49" s="15">
        <v>58</v>
      </c>
      <c r="O49" s="15">
        <v>3</v>
      </c>
      <c r="P49" s="17">
        <v>50</v>
      </c>
      <c r="Q49" s="17">
        <v>3</v>
      </c>
      <c r="R49" s="17">
        <v>51</v>
      </c>
      <c r="S49" s="17">
        <v>3</v>
      </c>
      <c r="T49" s="17">
        <v>61</v>
      </c>
      <c r="U49" s="17">
        <v>4</v>
      </c>
      <c r="V49" s="17">
        <v>48</v>
      </c>
      <c r="W49" s="17">
        <v>2</v>
      </c>
      <c r="X49" s="17">
        <v>39</v>
      </c>
      <c r="Y49" s="17">
        <v>1</v>
      </c>
      <c r="Z49" s="17">
        <v>66</v>
      </c>
      <c r="AA49" s="17">
        <v>5</v>
      </c>
      <c r="AB49" s="17"/>
      <c r="AC49" s="17"/>
      <c r="AD49" s="17">
        <v>71</v>
      </c>
      <c r="AE49" s="17">
        <v>6</v>
      </c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8">
        <f t="shared" si="0"/>
        <v>673</v>
      </c>
      <c r="BI49" s="18">
        <f t="shared" si="1"/>
        <v>39</v>
      </c>
      <c r="BJ49" s="19">
        <f t="shared" si="2"/>
        <v>13</v>
      </c>
      <c r="BK49" s="20">
        <f t="shared" si="3"/>
        <v>51.76923076923077</v>
      </c>
      <c r="BM49" t="s">
        <v>18</v>
      </c>
    </row>
    <row r="50" spans="1:65" ht="12.75">
      <c r="A50" s="15">
        <v>7419</v>
      </c>
      <c r="B50" s="16" t="s">
        <v>587</v>
      </c>
      <c r="C50" s="16" t="s">
        <v>584</v>
      </c>
      <c r="D50" s="15"/>
      <c r="E50" s="15"/>
      <c r="F50" s="15">
        <v>20</v>
      </c>
      <c r="G50" s="15">
        <v>1</v>
      </c>
      <c r="H50" s="15"/>
      <c r="I50" s="15"/>
      <c r="J50" s="15">
        <v>39</v>
      </c>
      <c r="K50" s="15">
        <v>2</v>
      </c>
      <c r="L50" s="15"/>
      <c r="M50" s="15"/>
      <c r="N50" s="15">
        <v>23</v>
      </c>
      <c r="O50" s="15">
        <v>0</v>
      </c>
      <c r="P50" s="17"/>
      <c r="Q50" s="17"/>
      <c r="R50" s="17">
        <v>8</v>
      </c>
      <c r="S50" s="17">
        <v>0</v>
      </c>
      <c r="T50" s="17"/>
      <c r="U50" s="17"/>
      <c r="V50" s="17">
        <v>17</v>
      </c>
      <c r="W50" s="17">
        <v>1</v>
      </c>
      <c r="X50" s="17"/>
      <c r="Y50" s="17"/>
      <c r="Z50" s="17">
        <v>30</v>
      </c>
      <c r="AA50" s="17">
        <v>1</v>
      </c>
      <c r="AB50" s="17"/>
      <c r="AC50" s="17"/>
      <c r="AD50" s="17">
        <v>37</v>
      </c>
      <c r="AE50" s="17">
        <v>1</v>
      </c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8">
        <f t="shared" si="0"/>
        <v>174</v>
      </c>
      <c r="BI50" s="18">
        <f t="shared" si="1"/>
        <v>6</v>
      </c>
      <c r="BJ50" s="19">
        <f t="shared" si="2"/>
        <v>7</v>
      </c>
      <c r="BK50" s="20">
        <f t="shared" si="3"/>
        <v>24.857142857142858</v>
      </c>
      <c r="BM50" t="s">
        <v>18</v>
      </c>
    </row>
    <row r="51" spans="1:65" ht="12.75">
      <c r="A51" s="15">
        <v>7421</v>
      </c>
      <c r="B51" s="16" t="s">
        <v>585</v>
      </c>
      <c r="C51" s="21" t="s">
        <v>584</v>
      </c>
      <c r="D51" s="15">
        <v>22</v>
      </c>
      <c r="E51" s="15">
        <v>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7"/>
      <c r="Q51" s="17"/>
      <c r="R51" s="17"/>
      <c r="S51" s="17"/>
      <c r="T51" s="17">
        <v>49</v>
      </c>
      <c r="U51" s="17">
        <v>3</v>
      </c>
      <c r="V51" s="17"/>
      <c r="W51" s="17"/>
      <c r="X51" s="17">
        <v>46</v>
      </c>
      <c r="Y51" s="17">
        <v>2</v>
      </c>
      <c r="Z51" s="17">
        <v>49</v>
      </c>
      <c r="AA51" s="17">
        <v>3</v>
      </c>
      <c r="AB51" s="17">
        <v>25</v>
      </c>
      <c r="AC51" s="17">
        <v>0</v>
      </c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8">
        <f t="shared" si="0"/>
        <v>191</v>
      </c>
      <c r="BI51" s="18">
        <f t="shared" si="1"/>
        <v>9</v>
      </c>
      <c r="BJ51" s="19">
        <f t="shared" si="2"/>
        <v>5</v>
      </c>
      <c r="BK51" s="20">
        <f t="shared" si="3"/>
        <v>38.2</v>
      </c>
      <c r="BM51" t="s">
        <v>18</v>
      </c>
    </row>
    <row r="52" spans="1:65" ht="12.75">
      <c r="A52" s="22">
        <v>7444</v>
      </c>
      <c r="B52" s="23" t="s">
        <v>613</v>
      </c>
      <c r="C52" s="21" t="s">
        <v>584</v>
      </c>
      <c r="D52" s="15"/>
      <c r="E52" s="15"/>
      <c r="F52" s="15"/>
      <c r="G52" s="15"/>
      <c r="H52" s="15">
        <v>52</v>
      </c>
      <c r="I52" s="15">
        <v>4</v>
      </c>
      <c r="J52" s="15">
        <v>57</v>
      </c>
      <c r="K52" s="15">
        <v>4</v>
      </c>
      <c r="L52" s="15">
        <v>35</v>
      </c>
      <c r="M52" s="15">
        <v>1</v>
      </c>
      <c r="N52" s="15">
        <v>50</v>
      </c>
      <c r="O52" s="15">
        <v>3</v>
      </c>
      <c r="P52" s="17">
        <v>73</v>
      </c>
      <c r="Q52" s="17">
        <v>6</v>
      </c>
      <c r="R52" s="17">
        <v>55</v>
      </c>
      <c r="S52" s="17">
        <v>3</v>
      </c>
      <c r="T52" s="17">
        <v>74</v>
      </c>
      <c r="U52" s="17">
        <v>6</v>
      </c>
      <c r="V52" s="17">
        <v>55</v>
      </c>
      <c r="W52" s="17">
        <v>4</v>
      </c>
      <c r="X52" s="17"/>
      <c r="Y52" s="17"/>
      <c r="Z52" s="17"/>
      <c r="AA52" s="17"/>
      <c r="AB52" s="17">
        <v>70</v>
      </c>
      <c r="AC52" s="17">
        <v>5</v>
      </c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8">
        <f>D52+F52+H52+J52+L52+N52+P52+R52+T52+V52+X52+Z52+AB52+AD52+AF52+AH52+AJ52+AL52+AN52+AP52+AR52+AT52+AV52+AX52+AZ52+BB52+BD52+BF52</f>
        <v>521</v>
      </c>
      <c r="BI52" s="18">
        <f>E52+G52+I52+K52+M52+O52+Q52+S52+U52+W52+Y52+AA52+AC52+AE52+AG52+AI52+AK52+AM52+AO52+AQ52+AS52+AU52+AW52+AY52+BA52+BC52+BE52+BG52</f>
        <v>36</v>
      </c>
      <c r="BJ52" s="19">
        <f>COUNT(D52,F52,H52,J52,L52,N52,P52,R52,T52,V52,X52,Z52,AB52,AD52,AF52,AH52,AJ52,AL52,AN52,AP52,AR52,AT52,AV52,AX52,AZ52,BB52,BD52,BF52)</f>
        <v>9</v>
      </c>
      <c r="BK52" s="20">
        <f>BH52/BJ52</f>
        <v>57.888888888888886</v>
      </c>
      <c r="BM52" t="s">
        <v>18</v>
      </c>
    </row>
  </sheetData>
  <sheetProtection/>
  <conditionalFormatting sqref="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7" dxfId="10" operator="equal" stopIfTrue="1">
      <formula>90</formula>
    </cfRule>
  </conditionalFormatting>
  <conditionalFormatting sqref="Q1:Q65536 O1:O65536 M1:M65536 K1:K65536 I1:I65536 G1:G65536 E1:E65536 S1:BG65536">
    <cfRule type="cellIs" priority="6" dxfId="1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</cp:lastModifiedBy>
  <cp:lastPrinted>2022-02-22T11:43:19Z</cp:lastPrinted>
  <dcterms:created xsi:type="dcterms:W3CDTF">2021-03-30T09:50:50Z</dcterms:created>
  <dcterms:modified xsi:type="dcterms:W3CDTF">2022-05-30T11:15:03Z</dcterms:modified>
  <cp:category/>
  <cp:version/>
  <cp:contentType/>
  <cp:contentStatus/>
</cp:coreProperties>
</file>